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nDiskSecureAccess Vault\Team Challenge MO State\"/>
    </mc:Choice>
  </mc:AlternateContent>
  <xr:revisionPtr revIDLastSave="0" documentId="8_{4EB8F040-F2E6-44FB-BCA9-2A6D075710A0}" xr6:coauthVersionLast="45" xr6:coauthVersionMax="45" xr10:uidLastSave="{00000000-0000-0000-0000-000000000000}"/>
  <bookViews>
    <workbookView xWindow="-98" yWindow="-98" windowWidth="20715" windowHeight="13276" xr2:uid="{038BD2A9-7503-4649-8693-CEFEC39BC23E}"/>
  </bookViews>
  <sheets>
    <sheet name="Sheet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3" i="1" l="1"/>
  <c r="L123" i="1" s="1"/>
  <c r="L122" i="1"/>
  <c r="K122" i="1"/>
  <c r="K121" i="1"/>
  <c r="L121" i="1" s="1"/>
  <c r="L120" i="1"/>
  <c r="K120" i="1"/>
  <c r="K119" i="1"/>
  <c r="L119" i="1" s="1"/>
  <c r="L118" i="1"/>
  <c r="K118" i="1"/>
  <c r="K117" i="1"/>
  <c r="L117" i="1" s="1"/>
  <c r="L116" i="1"/>
  <c r="K116" i="1"/>
  <c r="K115" i="1"/>
  <c r="L115" i="1" s="1"/>
  <c r="L114" i="1"/>
  <c r="K114" i="1"/>
  <c r="K113" i="1"/>
  <c r="L113" i="1" s="1"/>
  <c r="L112" i="1"/>
  <c r="K112" i="1"/>
  <c r="K111" i="1"/>
  <c r="L111" i="1" s="1"/>
  <c r="L110" i="1"/>
  <c r="K110" i="1"/>
  <c r="K109" i="1"/>
  <c r="L109" i="1" s="1"/>
  <c r="L108" i="1"/>
  <c r="K108" i="1"/>
  <c r="K107" i="1"/>
  <c r="L107" i="1" s="1"/>
  <c r="L106" i="1"/>
  <c r="K106" i="1"/>
  <c r="K105" i="1"/>
  <c r="L105" i="1" s="1"/>
  <c r="L104" i="1"/>
  <c r="K104" i="1"/>
  <c r="K103" i="1"/>
  <c r="L103" i="1" s="1"/>
  <c r="L102" i="1"/>
  <c r="K102" i="1"/>
  <c r="K101" i="1"/>
  <c r="L101" i="1" s="1"/>
  <c r="L100" i="1"/>
  <c r="K100" i="1"/>
  <c r="K99" i="1"/>
  <c r="L99" i="1" s="1"/>
  <c r="L98" i="1"/>
  <c r="K98" i="1"/>
  <c r="K97" i="1"/>
  <c r="L97" i="1" s="1"/>
  <c r="L96" i="1"/>
  <c r="K96" i="1"/>
  <c r="K95" i="1"/>
  <c r="L95" i="1" s="1"/>
  <c r="L94" i="1"/>
  <c r="K94" i="1"/>
  <c r="K93" i="1"/>
  <c r="L93" i="1" s="1"/>
  <c r="L92" i="1"/>
  <c r="K92" i="1"/>
  <c r="K91" i="1"/>
  <c r="L91" i="1" s="1"/>
  <c r="L90" i="1"/>
  <c r="K90" i="1"/>
  <c r="K89" i="1"/>
  <c r="L89" i="1" s="1"/>
  <c r="L88" i="1"/>
  <c r="K88" i="1"/>
  <c r="K87" i="1"/>
  <c r="L87" i="1" s="1"/>
  <c r="L86" i="1"/>
  <c r="K86" i="1"/>
  <c r="K85" i="1"/>
  <c r="L85" i="1" s="1"/>
  <c r="L84" i="1"/>
  <c r="K84" i="1"/>
  <c r="K83" i="1"/>
  <c r="L83" i="1" s="1"/>
  <c r="L82" i="1"/>
  <c r="K82" i="1"/>
  <c r="K81" i="1"/>
  <c r="L81" i="1" s="1"/>
  <c r="L80" i="1"/>
  <c r="K80" i="1"/>
  <c r="K79" i="1"/>
  <c r="L79" i="1" s="1"/>
  <c r="L78" i="1"/>
  <c r="K78" i="1"/>
  <c r="K77" i="1"/>
  <c r="L77" i="1" s="1"/>
  <c r="L76" i="1"/>
  <c r="K76" i="1"/>
  <c r="K75" i="1"/>
  <c r="L75" i="1" s="1"/>
  <c r="L74" i="1"/>
  <c r="K74" i="1"/>
  <c r="K73" i="1"/>
  <c r="L73" i="1" s="1"/>
  <c r="L72" i="1"/>
  <c r="K72" i="1"/>
  <c r="K71" i="1"/>
  <c r="L71" i="1" s="1"/>
  <c r="L70" i="1"/>
  <c r="K70" i="1"/>
  <c r="K69" i="1"/>
  <c r="L69" i="1" s="1"/>
  <c r="L68" i="1"/>
  <c r="K68" i="1"/>
  <c r="K67" i="1"/>
  <c r="L67" i="1" s="1"/>
  <c r="L66" i="1"/>
  <c r="K66" i="1"/>
  <c r="K65" i="1"/>
  <c r="L65" i="1" s="1"/>
  <c r="L64" i="1"/>
  <c r="K64" i="1"/>
  <c r="K63" i="1"/>
  <c r="L63" i="1" s="1"/>
  <c r="L62" i="1"/>
  <c r="K62" i="1"/>
  <c r="K61" i="1"/>
  <c r="L61" i="1" s="1"/>
  <c r="L60" i="1"/>
  <c r="K60" i="1"/>
  <c r="K59" i="1"/>
  <c r="L59" i="1" s="1"/>
  <c r="L58" i="1"/>
  <c r="K58" i="1"/>
  <c r="K57" i="1"/>
  <c r="L57" i="1" s="1"/>
  <c r="L56" i="1"/>
  <c r="K56" i="1"/>
  <c r="K55" i="1"/>
  <c r="L55" i="1" s="1"/>
  <c r="L54" i="1"/>
  <c r="K54" i="1"/>
  <c r="K53" i="1"/>
  <c r="L53" i="1" s="1"/>
  <c r="L52" i="1"/>
  <c r="K52" i="1"/>
  <c r="K51" i="1"/>
  <c r="L51" i="1" s="1"/>
  <c r="L50" i="1"/>
  <c r="K50" i="1"/>
  <c r="K49" i="1"/>
  <c r="L49" i="1" s="1"/>
  <c r="L48" i="1"/>
  <c r="K48" i="1"/>
  <c r="K47" i="1"/>
  <c r="L47" i="1" s="1"/>
  <c r="L46" i="1"/>
  <c r="K46" i="1"/>
  <c r="K45" i="1"/>
  <c r="L45" i="1" s="1"/>
  <c r="L44" i="1"/>
  <c r="K44" i="1"/>
  <c r="K43" i="1"/>
  <c r="L43" i="1" s="1"/>
  <c r="L42" i="1"/>
  <c r="K42" i="1"/>
  <c r="K41" i="1"/>
  <c r="L41" i="1" s="1"/>
  <c r="L40" i="1"/>
  <c r="K40" i="1"/>
  <c r="K39" i="1"/>
  <c r="L39" i="1" s="1"/>
  <c r="L38" i="1"/>
  <c r="K38" i="1"/>
  <c r="K37" i="1"/>
  <c r="L37" i="1" s="1"/>
  <c r="L36" i="1"/>
  <c r="K36" i="1"/>
  <c r="K35" i="1"/>
  <c r="L35" i="1" s="1"/>
  <c r="L34" i="1"/>
  <c r="K34" i="1"/>
  <c r="K33" i="1"/>
  <c r="L33" i="1" s="1"/>
  <c r="L32" i="1"/>
  <c r="K32" i="1"/>
  <c r="K31" i="1"/>
  <c r="L31" i="1" s="1"/>
  <c r="L30" i="1"/>
  <c r="K30" i="1"/>
  <c r="K29" i="1"/>
  <c r="L29" i="1" s="1"/>
  <c r="L28" i="1"/>
  <c r="K28" i="1"/>
  <c r="K27" i="1"/>
  <c r="L27" i="1" s="1"/>
  <c r="L26" i="1"/>
  <c r="K26" i="1"/>
  <c r="K25" i="1"/>
  <c r="L25" i="1" s="1"/>
  <c r="L24" i="1"/>
  <c r="K24" i="1"/>
  <c r="K23" i="1"/>
  <c r="L23" i="1" s="1"/>
  <c r="L22" i="1"/>
  <c r="K22" i="1"/>
  <c r="K21" i="1"/>
  <c r="L21" i="1" s="1"/>
  <c r="L20" i="1"/>
  <c r="K20" i="1"/>
  <c r="K19" i="1"/>
  <c r="L19" i="1" s="1"/>
  <c r="L18" i="1"/>
  <c r="K18" i="1"/>
  <c r="K17" i="1"/>
  <c r="L17" i="1" s="1"/>
  <c r="L16" i="1"/>
  <c r="K16" i="1"/>
  <c r="K15" i="1"/>
  <c r="L15" i="1" s="1"/>
  <c r="L14" i="1"/>
  <c r="K14" i="1"/>
</calcChain>
</file>

<file path=xl/sharedStrings.xml><?xml version="1.0" encoding="utf-8"?>
<sst xmlns="http://schemas.openxmlformats.org/spreadsheetml/2006/main" count="505" uniqueCount="202">
  <si>
    <t>MISSOURI BPA TEAM CHALLENGE TOURNAMENT</t>
  </si>
  <si>
    <t>2020 STATE FINALS</t>
  </si>
  <si>
    <t>USBC CERTIFICATION NO. 10864</t>
  </si>
  <si>
    <t xml:space="preserve">                              AT COACHLITELANES BOWLING CENTER,ROLLA, MO JULY 31, AND AUGUST 1,2 AND 7,8,9 AND 14,15,16, 2020</t>
  </si>
  <si>
    <t xml:space="preserve">UNOFFICIAL RESULTS AFTER  - 20 SQUADS </t>
  </si>
  <si>
    <t>TEAM NAME</t>
  </si>
  <si>
    <t>ZONE</t>
  </si>
  <si>
    <t>SQUAD</t>
  </si>
  <si>
    <t>REPRESENTING</t>
  </si>
  <si>
    <t>AVG</t>
  </si>
  <si>
    <t>HNDCP/</t>
  </si>
  <si>
    <t>SCRATCH</t>
  </si>
  <si>
    <t>HNDCP</t>
  </si>
  <si>
    <t>TOTAL</t>
  </si>
  <si>
    <t>NO</t>
  </si>
  <si>
    <t>GAME</t>
  </si>
  <si>
    <t>W/HNDCP</t>
  </si>
  <si>
    <t>BURKS 1</t>
  </si>
  <si>
    <t>1&amp;3</t>
  </si>
  <si>
    <t>BELT BOWL</t>
  </si>
  <si>
    <t>ST JOSEPH</t>
  </si>
  <si>
    <t>MO</t>
  </si>
  <si>
    <t>WRITE THE CHECK 5</t>
  </si>
  <si>
    <t>ELDON LANES</t>
  </si>
  <si>
    <t>ELDON</t>
  </si>
  <si>
    <t>RUNNER BLUE</t>
  </si>
  <si>
    <t>COACHLITE LANES</t>
  </si>
  <si>
    <t>ROLLA</t>
  </si>
  <si>
    <t>WRITE THE CHECK 2</t>
  </si>
  <si>
    <t>FACE DESIGNS 1</t>
  </si>
  <si>
    <t>PLATTSBURG BOWL</t>
  </si>
  <si>
    <t>PLATTSBURG</t>
  </si>
  <si>
    <t>FUN GROUP</t>
  </si>
  <si>
    <t>SALEM BOWLING CENTER</t>
  </si>
  <si>
    <t>SALEM</t>
  </si>
  <si>
    <t>SPRAY N PRAY</t>
  </si>
  <si>
    <t>THAT'S US</t>
  </si>
  <si>
    <t>PACK'N DARRELL</t>
  </si>
  <si>
    <t>PBA LANES</t>
  </si>
  <si>
    <t>POTOSI</t>
  </si>
  <si>
    <t>A&amp;J WILD</t>
  </si>
  <si>
    <t>HIGGINSVILLE LANES</t>
  </si>
  <si>
    <t>HIGGINSVILLE</t>
  </si>
  <si>
    <t>FACE DESIGNS 1A</t>
  </si>
  <si>
    <t>WORSE EXAMPLE</t>
  </si>
  <si>
    <t>SHOCKER</t>
  </si>
  <si>
    <t>CONCORDIA BOWL</t>
  </si>
  <si>
    <t>CONCORDIA</t>
  </si>
  <si>
    <t>EV'S PRO SHOP</t>
  </si>
  <si>
    <t>ANDY B'S 2</t>
  </si>
  <si>
    <t>ANDY B'S</t>
  </si>
  <si>
    <t>SPRINGFIELD</t>
  </si>
  <si>
    <t>WRITE THE CHECK 6</t>
  </si>
  <si>
    <t>CONCORDIA BOWL 12</t>
  </si>
  <si>
    <t>RIPPER'S</t>
  </si>
  <si>
    <t>WESTSIDE LANES</t>
  </si>
  <si>
    <t>SUNRISE BEACH</t>
  </si>
  <si>
    <t>CASSVILLE BOWL</t>
  </si>
  <si>
    <t xml:space="preserve">BUTTERFIELD </t>
  </si>
  <si>
    <t>T20</t>
  </si>
  <si>
    <t>FACE DESIGNS 2</t>
  </si>
  <si>
    <t>HALE I</t>
  </si>
  <si>
    <t>BUFFALO BOWL</t>
  </si>
  <si>
    <t>BUFFALO</t>
  </si>
  <si>
    <t>BOWLERS MART</t>
  </si>
  <si>
    <t>IMPERIAL BOWL</t>
  </si>
  <si>
    <t>ST LOUIS</t>
  </si>
  <si>
    <t>BLESSED BALLS</t>
  </si>
  <si>
    <t>BERTS CREW</t>
  </si>
  <si>
    <t>THAT'S US 2</t>
  </si>
  <si>
    <t>SPLIT BALLS</t>
  </si>
  <si>
    <t>GLADSTONE BOWL</t>
  </si>
  <si>
    <t>GLADSTONE</t>
  </si>
  <si>
    <t>BLESSED BALLS 2</t>
  </si>
  <si>
    <t>OFF CONSTANTLY</t>
  </si>
  <si>
    <t>T29</t>
  </si>
  <si>
    <t>RKS SEEDS</t>
  </si>
  <si>
    <t>BEARCAT LANES</t>
  </si>
  <si>
    <t>MARYVILLE</t>
  </si>
  <si>
    <t>CONCORDIA BOWL 9</t>
  </si>
  <si>
    <t>RITA'S CREW</t>
  </si>
  <si>
    <t>STERLING BOWL</t>
  </si>
  <si>
    <t>SUGAR CREEK</t>
  </si>
  <si>
    <t>SALEM 1</t>
  </si>
  <si>
    <t>JERRY PRO SHOP</t>
  </si>
  <si>
    <t>I DON'T KNOW</t>
  </si>
  <si>
    <t>TOP NOTCH</t>
  </si>
  <si>
    <t>MEYER OIL</t>
  </si>
  <si>
    <t>CONCORDIA BOWL 23</t>
  </si>
  <si>
    <t>T39</t>
  </si>
  <si>
    <t>A&amp;J SALVAGE</t>
  </si>
  <si>
    <t>PRICE FAMILY</t>
  </si>
  <si>
    <t>MINDS IN THE GUTTER</t>
  </si>
  <si>
    <t>MILLENNIUM BOWL</t>
  </si>
  <si>
    <t>REEDS SPRING</t>
  </si>
  <si>
    <t>WRITE THE CHECK 3</t>
  </si>
  <si>
    <t>T42</t>
  </si>
  <si>
    <t>CONCORDIA BOWL 21</t>
  </si>
  <si>
    <t>NUT</t>
  </si>
  <si>
    <t>SUNSHINE LANES</t>
  </si>
  <si>
    <t>SERVICEMASTER TOO</t>
  </si>
  <si>
    <t>SALEM 2</t>
  </si>
  <si>
    <t>A&amp;J SALVAGE 3</t>
  </si>
  <si>
    <t>T49</t>
  </si>
  <si>
    <t>PBA 1</t>
  </si>
  <si>
    <t>SHREWSBURY GOLD</t>
  </si>
  <si>
    <t>SHREWSBURY LANES</t>
  </si>
  <si>
    <t>CONCORDIA BOWL 29</t>
  </si>
  <si>
    <t>JESTERS 1</t>
  </si>
  <si>
    <t>JESTERS HOUSE</t>
  </si>
  <si>
    <t>WARSAW</t>
  </si>
  <si>
    <t>KING PINS</t>
  </si>
  <si>
    <t>LAURIE</t>
  </si>
  <si>
    <t>WYLD STALLYNS</t>
  </si>
  <si>
    <t>A&amp;J SALVAGE 2</t>
  </si>
  <si>
    <t>FUN GROUP 2</t>
  </si>
  <si>
    <t>PBA 2</t>
  </si>
  <si>
    <t>ANDY B'S 1</t>
  </si>
  <si>
    <t>MEYER OIL 2</t>
  </si>
  <si>
    <t>GORILLAZ</t>
  </si>
  <si>
    <t>SPLIT HAPPENS</t>
  </si>
  <si>
    <t>WARD PARKWAY</t>
  </si>
  <si>
    <t>KANSAS CITY</t>
  </si>
  <si>
    <t>FK GREG</t>
  </si>
  <si>
    <t>AMF PRO BOWL</t>
  </si>
  <si>
    <t>SERVICEMASTER</t>
  </si>
  <si>
    <t>ELDON LANES 14</t>
  </si>
  <si>
    <t>CONCORDIA BOWL 13</t>
  </si>
  <si>
    <t>T66</t>
  </si>
  <si>
    <t>MOTHER BIT**</t>
  </si>
  <si>
    <t>ELITE HAWKERS #2</t>
  </si>
  <si>
    <t>CONCORDIA BOWL 1</t>
  </si>
  <si>
    <t>SPEEDWAY EX'S</t>
  </si>
  <si>
    <t>WHO'S NEXT 2</t>
  </si>
  <si>
    <t>DAVE'S TEAM</t>
  </si>
  <si>
    <t>AL RANDY</t>
  </si>
  <si>
    <t>ADRIAN LANES</t>
  </si>
  <si>
    <t>ADRIAN</t>
  </si>
  <si>
    <t>ANDY B'S 3</t>
  </si>
  <si>
    <t>4 MEN AND A LITTLE B0HNER</t>
  </si>
  <si>
    <t>EAGLE LANES</t>
  </si>
  <si>
    <t>RICHWOODS</t>
  </si>
  <si>
    <t>T75</t>
  </si>
  <si>
    <t>CINDI LOU &amp; WHO</t>
  </si>
  <si>
    <t>OLYMPIC LANES</t>
  </si>
  <si>
    <t>FLORISSANT</t>
  </si>
  <si>
    <t>MISERY</t>
  </si>
  <si>
    <t>PACK</t>
  </si>
  <si>
    <t>OLIVETTE LANES</t>
  </si>
  <si>
    <t>OLIVETTE</t>
  </si>
  <si>
    <t>ELDON LANES 91</t>
  </si>
  <si>
    <t>T80</t>
  </si>
  <si>
    <t>FACE DESIGNS 2-A</t>
  </si>
  <si>
    <t>ELITE HAWKERS 3</t>
  </si>
  <si>
    <t>WARD PARKWAY LANES</t>
  </si>
  <si>
    <t>T82</t>
  </si>
  <si>
    <t>STARLITE 1</t>
  </si>
  <si>
    <t>STARLITE BOWL</t>
  </si>
  <si>
    <t>LEBANON</t>
  </si>
  <si>
    <t>ELDON LANES 10</t>
  </si>
  <si>
    <t>OASIS #2</t>
  </si>
  <si>
    <t>OASIS LANES</t>
  </si>
  <si>
    <t>UNION</t>
  </si>
  <si>
    <t>T85</t>
  </si>
  <si>
    <t>MARSHALL C</t>
  </si>
  <si>
    <t>HOLIDAY LANES</t>
  </si>
  <si>
    <t>MARSHALL</t>
  </si>
  <si>
    <t>4    72</t>
  </si>
  <si>
    <t>GUNTER'S APPRAISAL</t>
  </si>
  <si>
    <t>AL-03</t>
  </si>
  <si>
    <t>CASSVILLE BOWL 1</t>
  </si>
  <si>
    <t>A BUNCH OF GUYS</t>
  </si>
  <si>
    <t>CENTURY LANES</t>
  </si>
  <si>
    <t>REPUBLIC</t>
  </si>
  <si>
    <t>STRIKE SQUAD</t>
  </si>
  <si>
    <t>JESTERS 3</t>
  </si>
  <si>
    <t>DWIGHT'S TEAM 1</t>
  </si>
  <si>
    <t>DWIGHT'S TEAM 2</t>
  </si>
  <si>
    <t xml:space="preserve">CAVE SPRINGS </t>
  </si>
  <si>
    <t>CAVE SPRINGS LANES</t>
  </si>
  <si>
    <t>EUREKA</t>
  </si>
  <si>
    <t>SHREWSBURY RED</t>
  </si>
  <si>
    <t>DEATH ROW</t>
  </si>
  <si>
    <t>INDEPENDENCE</t>
  </si>
  <si>
    <t>T98</t>
  </si>
  <si>
    <t>IMPERIAL 2</t>
  </si>
  <si>
    <t>IMPERIAL</t>
  </si>
  <si>
    <t>RON'S CREW</t>
  </si>
  <si>
    <t>HALE II</t>
  </si>
  <si>
    <t>BAGGER SAND</t>
  </si>
  <si>
    <t>FUBAR</t>
  </si>
  <si>
    <t>GLADSTONE BOWL 3</t>
  </si>
  <si>
    <t>FACE DESIGNS 3</t>
  </si>
  <si>
    <t>IT'S GREG FAULT</t>
  </si>
  <si>
    <t>BOOMCHUCKALUCKY</t>
  </si>
  <si>
    <t>SUMMIT LANES</t>
  </si>
  <si>
    <t>LEES SUMMIT</t>
  </si>
  <si>
    <t>DON'T MATTER TO ME</t>
  </si>
  <si>
    <t>NIXA</t>
  </si>
  <si>
    <t>GLADSTONE BOWL #3</t>
  </si>
  <si>
    <r>
      <t>STATE FINALS PAY RATIO 1:3 (</t>
    </r>
    <r>
      <rPr>
        <b/>
        <sz val="11"/>
        <rFont val="Calibri"/>
        <family val="2"/>
      </rPr>
      <t>NO MAJOR FRACTIONS</t>
    </r>
    <r>
      <rPr>
        <sz val="11"/>
        <rFont val="Calibri"/>
        <family val="2"/>
      </rPr>
      <t>)</t>
    </r>
  </si>
  <si>
    <t>(Mo State Finals 2020 UNOFFICIAL results after 20 squads)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</si>
</sst>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/>
    <xf numFmtId="0" fontId="2" fillId="0" borderId="0" xfId="0" applyFont="1"/>
    <xf numFmtId="0" fontId="0" fillId="0" borderId="0" xfId="0" applyAlignment="1">
      <alignment horizontal="center"/>
    </xf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5" fillId="2" borderId="1" xfId="0" quotePrefix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5" fillId="0" borderId="1" xfId="0" quotePrefix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5" fillId="3" borderId="1" xfId="0" quotePrefix="1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17" fontId="5" fillId="3" borderId="1" xfId="0" applyNumberFormat="1" applyFont="1" applyFill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165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75DE0-18A7-4476-A83A-84652CEA9D08}">
  <dimension ref="A1:L125"/>
  <sheetViews>
    <sheetView tabSelected="1" topLeftCell="A100" workbookViewId="0">
      <selection activeCell="O9" sqref="O9"/>
    </sheetView>
  </sheetViews>
  <sheetFormatPr defaultRowHeight="14.25" x14ac:dyDescent="0.45"/>
  <cols>
    <col min="1" max="1" width="5.33203125" customWidth="1"/>
    <col min="2" max="2" width="25.73046875" customWidth="1"/>
    <col min="3" max="3" width="6.86328125" customWidth="1"/>
    <col min="4" max="4" width="7.06640625" customWidth="1"/>
    <col min="5" max="5" width="23" customWidth="1"/>
    <col min="6" max="6" width="12.73046875" customWidth="1"/>
    <col min="7" max="7" width="5.6640625" customWidth="1"/>
    <col min="8" max="8" width="6.06640625" customWidth="1"/>
    <col min="9" max="9" width="5.86328125" customWidth="1"/>
    <col min="10" max="10" width="6.86328125" customWidth="1"/>
    <col min="11" max="11" width="6.3984375" customWidth="1"/>
    <col min="12" max="12" width="8.6640625" customWidth="1"/>
  </cols>
  <sheetData>
    <row r="1" spans="1:12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2" x14ac:dyDescent="0.45">
      <c r="A2" s="4"/>
      <c r="B2" s="4"/>
      <c r="C2" s="4"/>
      <c r="D2" s="4"/>
      <c r="E2" s="4"/>
      <c r="F2" s="4"/>
      <c r="G2" s="4"/>
      <c r="H2" s="4"/>
      <c r="I2" s="4"/>
      <c r="K2" s="2"/>
      <c r="L2" s="3"/>
    </row>
    <row r="3" spans="1:12" x14ac:dyDescent="0.4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2"/>
      <c r="L3" s="3"/>
    </row>
    <row r="4" spans="1:12" x14ac:dyDescent="0.45">
      <c r="A4" s="4"/>
      <c r="B4" s="4"/>
      <c r="C4" s="4"/>
      <c r="D4" s="4"/>
      <c r="E4" s="4"/>
      <c r="F4" s="4"/>
      <c r="G4" s="4"/>
      <c r="H4" s="4"/>
      <c r="I4" s="4"/>
      <c r="J4" s="5"/>
      <c r="K4" s="2"/>
      <c r="L4" s="3"/>
    </row>
    <row r="5" spans="1:12" x14ac:dyDescent="0.4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2"/>
      <c r="L5" s="3"/>
    </row>
    <row r="6" spans="1:12" x14ac:dyDescent="0.45">
      <c r="A6" s="3"/>
      <c r="B6" s="3"/>
      <c r="C6" s="6"/>
      <c r="D6" s="3"/>
      <c r="E6" s="3"/>
      <c r="F6" s="3"/>
      <c r="G6" s="3"/>
      <c r="H6" s="3"/>
      <c r="I6" s="3"/>
      <c r="J6" s="5"/>
      <c r="K6" s="2"/>
      <c r="L6" s="3"/>
    </row>
    <row r="7" spans="1:12" x14ac:dyDescent="0.45">
      <c r="A7" s="3"/>
      <c r="B7" s="7" t="s">
        <v>3</v>
      </c>
      <c r="C7" s="8"/>
      <c r="D7" s="3"/>
      <c r="E7" s="3"/>
      <c r="F7" s="3"/>
      <c r="G7" s="3"/>
      <c r="H7" s="3"/>
      <c r="I7" s="3"/>
      <c r="J7" s="5"/>
      <c r="K7" s="2"/>
      <c r="L7" s="3"/>
    </row>
    <row r="8" spans="1:12" x14ac:dyDescent="0.45">
      <c r="A8" s="3"/>
      <c r="C8" s="4"/>
      <c r="I8" s="9"/>
      <c r="J8" s="5"/>
      <c r="K8" s="2"/>
      <c r="L8" s="3"/>
    </row>
    <row r="9" spans="1:12" x14ac:dyDescent="0.45">
      <c r="A9" s="10" t="s">
        <v>4</v>
      </c>
      <c r="B9" s="10"/>
      <c r="C9" s="10"/>
      <c r="D9" s="10"/>
      <c r="E9" s="10"/>
      <c r="F9" s="10"/>
      <c r="G9" s="10"/>
      <c r="H9" s="10"/>
      <c r="I9" s="10"/>
      <c r="J9" s="10"/>
      <c r="K9" s="2"/>
      <c r="L9" s="3"/>
    </row>
    <row r="10" spans="1:12" x14ac:dyDescent="0.45">
      <c r="A10" s="4"/>
      <c r="C10" s="4"/>
      <c r="E10" s="4"/>
      <c r="F10" s="3"/>
      <c r="G10" s="3"/>
      <c r="H10" s="3"/>
      <c r="I10" s="11"/>
      <c r="J10" s="5"/>
      <c r="K10" s="3"/>
      <c r="L10" s="3"/>
    </row>
    <row r="11" spans="1:12" x14ac:dyDescent="0.45">
      <c r="B11" t="s">
        <v>5</v>
      </c>
      <c r="C11" s="4" t="s">
        <v>6</v>
      </c>
      <c r="D11" s="4" t="s">
        <v>7</v>
      </c>
      <c r="E11" t="s">
        <v>8</v>
      </c>
      <c r="F11" s="3"/>
      <c r="G11" s="3"/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</row>
    <row r="12" spans="1:12" x14ac:dyDescent="0.45">
      <c r="C12" s="4"/>
      <c r="D12" s="4" t="s">
        <v>14</v>
      </c>
      <c r="F12" s="3"/>
      <c r="G12" s="3"/>
      <c r="H12" s="4"/>
      <c r="I12" s="4" t="s">
        <v>15</v>
      </c>
      <c r="J12" s="4"/>
      <c r="K12" s="4" t="s">
        <v>13</v>
      </c>
      <c r="L12" s="8" t="s">
        <v>16</v>
      </c>
    </row>
    <row r="13" spans="1:12" x14ac:dyDescent="0.45">
      <c r="C13" s="4"/>
      <c r="D13" s="4"/>
      <c r="F13" s="3"/>
      <c r="G13" s="3"/>
      <c r="H13" s="4"/>
      <c r="I13" s="4"/>
      <c r="J13" s="4"/>
      <c r="K13" s="4"/>
      <c r="L13" s="8"/>
    </row>
    <row r="14" spans="1:12" x14ac:dyDescent="0.45">
      <c r="A14" s="12">
        <v>1</v>
      </c>
      <c r="B14" s="13" t="s">
        <v>17</v>
      </c>
      <c r="C14" s="14" t="s">
        <v>18</v>
      </c>
      <c r="D14" s="14">
        <v>11</v>
      </c>
      <c r="E14" s="13" t="s">
        <v>19</v>
      </c>
      <c r="F14" s="13" t="s">
        <v>20</v>
      </c>
      <c r="G14" s="13" t="s">
        <v>21</v>
      </c>
      <c r="H14" s="13">
        <v>1060</v>
      </c>
      <c r="I14" s="13">
        <v>12</v>
      </c>
      <c r="J14" s="13">
        <v>3320</v>
      </c>
      <c r="K14" s="13">
        <f>I14*3</f>
        <v>36</v>
      </c>
      <c r="L14" s="15">
        <f>J14+K14</f>
        <v>3356</v>
      </c>
    </row>
    <row r="15" spans="1:12" x14ac:dyDescent="0.45">
      <c r="A15" s="12">
        <v>2</v>
      </c>
      <c r="B15" s="13" t="s">
        <v>22</v>
      </c>
      <c r="C15" s="14">
        <v>5</v>
      </c>
      <c r="D15" s="16">
        <v>9</v>
      </c>
      <c r="E15" s="13" t="s">
        <v>23</v>
      </c>
      <c r="F15" s="13" t="s">
        <v>24</v>
      </c>
      <c r="G15" s="13" t="s">
        <v>21</v>
      </c>
      <c r="H15" s="13">
        <v>1022</v>
      </c>
      <c r="I15" s="13">
        <v>42</v>
      </c>
      <c r="J15" s="13">
        <v>3200</v>
      </c>
      <c r="K15" s="13">
        <f>I15*3</f>
        <v>126</v>
      </c>
      <c r="L15" s="15">
        <f>J15+K15</f>
        <v>3326</v>
      </c>
    </row>
    <row r="16" spans="1:12" x14ac:dyDescent="0.45">
      <c r="A16" s="12">
        <v>3</v>
      </c>
      <c r="B16" s="13" t="s">
        <v>25</v>
      </c>
      <c r="C16" s="14">
        <v>5</v>
      </c>
      <c r="D16" s="16">
        <v>19</v>
      </c>
      <c r="E16" s="13" t="s">
        <v>26</v>
      </c>
      <c r="F16" s="13" t="s">
        <v>27</v>
      </c>
      <c r="G16" s="13" t="s">
        <v>21</v>
      </c>
      <c r="H16" s="13">
        <v>1038</v>
      </c>
      <c r="I16" s="13">
        <v>29</v>
      </c>
      <c r="J16" s="13">
        <v>3224</v>
      </c>
      <c r="K16" s="13">
        <f>I16*3</f>
        <v>87</v>
      </c>
      <c r="L16" s="15">
        <f>J16+K16</f>
        <v>3311</v>
      </c>
    </row>
    <row r="17" spans="1:12" x14ac:dyDescent="0.45">
      <c r="A17" s="12">
        <v>4</v>
      </c>
      <c r="B17" s="13" t="s">
        <v>28</v>
      </c>
      <c r="C17" s="14">
        <v>5</v>
      </c>
      <c r="D17" s="16">
        <v>8</v>
      </c>
      <c r="E17" s="13" t="s">
        <v>23</v>
      </c>
      <c r="F17" s="13" t="s">
        <v>24</v>
      </c>
      <c r="G17" s="13" t="s">
        <v>21</v>
      </c>
      <c r="H17" s="13">
        <v>1010</v>
      </c>
      <c r="I17" s="13">
        <v>52</v>
      </c>
      <c r="J17" s="13">
        <v>3150</v>
      </c>
      <c r="K17" s="13">
        <f>I17*3</f>
        <v>156</v>
      </c>
      <c r="L17" s="15">
        <f>J17+K17</f>
        <v>3306</v>
      </c>
    </row>
    <row r="18" spans="1:12" x14ac:dyDescent="0.45">
      <c r="A18" s="17">
        <v>5</v>
      </c>
      <c r="B18" s="18" t="s">
        <v>29</v>
      </c>
      <c r="C18" s="17" t="s">
        <v>18</v>
      </c>
      <c r="D18" s="17">
        <v>4</v>
      </c>
      <c r="E18" s="18" t="s">
        <v>30</v>
      </c>
      <c r="F18" s="18" t="s">
        <v>31</v>
      </c>
      <c r="G18" s="18" t="s">
        <v>21</v>
      </c>
      <c r="H18" s="18">
        <v>949</v>
      </c>
      <c r="I18" s="18">
        <v>100</v>
      </c>
      <c r="J18" s="18">
        <v>2978</v>
      </c>
      <c r="K18" s="18">
        <f>I18*3</f>
        <v>300</v>
      </c>
      <c r="L18" s="19">
        <f>J18+K18</f>
        <v>3278</v>
      </c>
    </row>
    <row r="19" spans="1:12" x14ac:dyDescent="0.45">
      <c r="A19" s="17">
        <v>6</v>
      </c>
      <c r="B19" s="18" t="s">
        <v>32</v>
      </c>
      <c r="C19" s="17">
        <v>5</v>
      </c>
      <c r="D19" s="20">
        <v>3</v>
      </c>
      <c r="E19" s="18" t="s">
        <v>33</v>
      </c>
      <c r="F19" s="18" t="s">
        <v>34</v>
      </c>
      <c r="G19" s="18" t="s">
        <v>21</v>
      </c>
      <c r="H19" s="18">
        <v>796</v>
      </c>
      <c r="I19" s="21">
        <v>223</v>
      </c>
      <c r="J19" s="18">
        <v>2602</v>
      </c>
      <c r="K19" s="18">
        <f t="shared" ref="K19:K33" si="0">I19*3</f>
        <v>669</v>
      </c>
      <c r="L19" s="19">
        <f t="shared" ref="L19:L33" si="1">J19+K19</f>
        <v>3271</v>
      </c>
    </row>
    <row r="20" spans="1:12" x14ac:dyDescent="0.45">
      <c r="A20" s="17">
        <v>7</v>
      </c>
      <c r="B20" s="18" t="s">
        <v>35</v>
      </c>
      <c r="C20" s="17">
        <v>5</v>
      </c>
      <c r="D20" s="20">
        <v>13</v>
      </c>
      <c r="E20" s="18" t="s">
        <v>26</v>
      </c>
      <c r="F20" s="18" t="s">
        <v>27</v>
      </c>
      <c r="G20" s="18" t="s">
        <v>21</v>
      </c>
      <c r="H20" s="18">
        <v>1059</v>
      </c>
      <c r="I20" s="18">
        <v>12</v>
      </c>
      <c r="J20" s="18">
        <v>3220</v>
      </c>
      <c r="K20" s="18">
        <f>I20*3</f>
        <v>36</v>
      </c>
      <c r="L20" s="19">
        <f>J20+K20</f>
        <v>3256</v>
      </c>
    </row>
    <row r="21" spans="1:12" x14ac:dyDescent="0.45">
      <c r="A21" s="17">
        <v>8</v>
      </c>
      <c r="B21" s="18" t="s">
        <v>36</v>
      </c>
      <c r="C21" s="17">
        <v>5</v>
      </c>
      <c r="D21" s="20">
        <v>16</v>
      </c>
      <c r="E21" s="18" t="s">
        <v>33</v>
      </c>
      <c r="F21" s="18" t="s">
        <v>34</v>
      </c>
      <c r="G21" s="18" t="s">
        <v>21</v>
      </c>
      <c r="H21" s="18">
        <v>843</v>
      </c>
      <c r="I21" s="18">
        <v>185</v>
      </c>
      <c r="J21" s="18">
        <v>2688</v>
      </c>
      <c r="K21" s="18">
        <f>I21*3</f>
        <v>555</v>
      </c>
      <c r="L21" s="19">
        <f>J21+K21</f>
        <v>3243</v>
      </c>
    </row>
    <row r="22" spans="1:12" x14ac:dyDescent="0.45">
      <c r="A22" s="22">
        <v>9</v>
      </c>
      <c r="B22" s="18" t="s">
        <v>37</v>
      </c>
      <c r="C22" s="17">
        <v>5</v>
      </c>
      <c r="D22" s="20">
        <v>3</v>
      </c>
      <c r="E22" s="18" t="s">
        <v>38</v>
      </c>
      <c r="F22" s="18" t="s">
        <v>39</v>
      </c>
      <c r="G22" s="18" t="s">
        <v>21</v>
      </c>
      <c r="H22" s="18">
        <v>1086</v>
      </c>
      <c r="I22" s="21">
        <v>0</v>
      </c>
      <c r="J22" s="18">
        <v>3234</v>
      </c>
      <c r="K22" s="18">
        <f t="shared" si="0"/>
        <v>0</v>
      </c>
      <c r="L22" s="19">
        <f t="shared" si="1"/>
        <v>3234</v>
      </c>
    </row>
    <row r="23" spans="1:12" x14ac:dyDescent="0.45">
      <c r="A23" s="17">
        <v>10</v>
      </c>
      <c r="B23" s="18" t="s">
        <v>40</v>
      </c>
      <c r="C23" s="17">
        <v>4</v>
      </c>
      <c r="D23" s="20">
        <v>5</v>
      </c>
      <c r="E23" s="18" t="s">
        <v>41</v>
      </c>
      <c r="F23" s="18" t="s">
        <v>42</v>
      </c>
      <c r="G23" s="18" t="s">
        <v>21</v>
      </c>
      <c r="H23" s="18">
        <v>940</v>
      </c>
      <c r="I23" s="18">
        <v>108</v>
      </c>
      <c r="J23" s="18">
        <v>2901</v>
      </c>
      <c r="K23" s="18">
        <f t="shared" si="0"/>
        <v>324</v>
      </c>
      <c r="L23" s="19">
        <f t="shared" si="1"/>
        <v>3225</v>
      </c>
    </row>
    <row r="24" spans="1:12" x14ac:dyDescent="0.45">
      <c r="A24" s="14">
        <v>11</v>
      </c>
      <c r="B24" s="13" t="s">
        <v>43</v>
      </c>
      <c r="C24" s="14" t="s">
        <v>18</v>
      </c>
      <c r="D24" s="16">
        <v>5</v>
      </c>
      <c r="E24" s="13" t="s">
        <v>19</v>
      </c>
      <c r="F24" s="13" t="s">
        <v>20</v>
      </c>
      <c r="G24" s="13" t="s">
        <v>21</v>
      </c>
      <c r="H24" s="13">
        <v>891</v>
      </c>
      <c r="I24" s="13">
        <v>147</v>
      </c>
      <c r="J24" s="13">
        <v>2778</v>
      </c>
      <c r="K24" s="13">
        <f t="shared" si="0"/>
        <v>441</v>
      </c>
      <c r="L24" s="15">
        <f t="shared" si="1"/>
        <v>3219</v>
      </c>
    </row>
    <row r="25" spans="1:12" x14ac:dyDescent="0.45">
      <c r="A25" s="22">
        <v>12</v>
      </c>
      <c r="B25" s="18" t="s">
        <v>44</v>
      </c>
      <c r="C25" s="17">
        <v>5</v>
      </c>
      <c r="D25" s="20">
        <v>20</v>
      </c>
      <c r="E25" s="18" t="s">
        <v>23</v>
      </c>
      <c r="F25" s="18" t="s">
        <v>24</v>
      </c>
      <c r="G25" s="18" t="s">
        <v>21</v>
      </c>
      <c r="H25" s="18">
        <v>950</v>
      </c>
      <c r="I25" s="18">
        <v>100</v>
      </c>
      <c r="J25" s="18">
        <v>2914</v>
      </c>
      <c r="K25" s="18">
        <f>I25*3</f>
        <v>300</v>
      </c>
      <c r="L25" s="19">
        <f>J25+K25</f>
        <v>3214</v>
      </c>
    </row>
    <row r="26" spans="1:12" x14ac:dyDescent="0.45">
      <c r="A26" s="12">
        <v>13</v>
      </c>
      <c r="B26" s="13" t="s">
        <v>45</v>
      </c>
      <c r="C26" s="14">
        <v>4</v>
      </c>
      <c r="D26" s="16">
        <v>16</v>
      </c>
      <c r="E26" s="13" t="s">
        <v>46</v>
      </c>
      <c r="F26" s="13" t="s">
        <v>47</v>
      </c>
      <c r="G26" s="13" t="s">
        <v>21</v>
      </c>
      <c r="H26" s="13">
        <v>864</v>
      </c>
      <c r="I26" s="13">
        <v>168</v>
      </c>
      <c r="J26" s="13">
        <v>2705</v>
      </c>
      <c r="K26" s="13">
        <f>I26*3</f>
        <v>504</v>
      </c>
      <c r="L26" s="15">
        <f>J26+K26</f>
        <v>3209</v>
      </c>
    </row>
    <row r="27" spans="1:12" x14ac:dyDescent="0.45">
      <c r="A27" s="14">
        <v>14</v>
      </c>
      <c r="B27" s="13" t="s">
        <v>48</v>
      </c>
      <c r="C27" s="14">
        <v>5</v>
      </c>
      <c r="D27" s="16">
        <v>5</v>
      </c>
      <c r="E27" s="13" t="s">
        <v>26</v>
      </c>
      <c r="F27" s="13" t="s">
        <v>27</v>
      </c>
      <c r="G27" s="13" t="s">
        <v>21</v>
      </c>
      <c r="H27" s="13">
        <v>1071</v>
      </c>
      <c r="I27" s="13">
        <v>3</v>
      </c>
      <c r="J27" s="13">
        <v>3192</v>
      </c>
      <c r="K27" s="13">
        <f t="shared" si="0"/>
        <v>9</v>
      </c>
      <c r="L27" s="15">
        <f t="shared" si="1"/>
        <v>3201</v>
      </c>
    </row>
    <row r="28" spans="1:12" x14ac:dyDescent="0.45">
      <c r="A28" s="14">
        <v>15</v>
      </c>
      <c r="B28" s="13" t="s">
        <v>49</v>
      </c>
      <c r="C28" s="14">
        <v>7</v>
      </c>
      <c r="D28" s="14">
        <v>10</v>
      </c>
      <c r="E28" s="13" t="s">
        <v>50</v>
      </c>
      <c r="F28" s="13" t="s">
        <v>51</v>
      </c>
      <c r="G28" s="13" t="s">
        <v>21</v>
      </c>
      <c r="H28" s="13">
        <v>974</v>
      </c>
      <c r="I28" s="13">
        <v>80</v>
      </c>
      <c r="J28" s="13">
        <v>2956</v>
      </c>
      <c r="K28" s="13">
        <f>I28*3</f>
        <v>240</v>
      </c>
      <c r="L28" s="15">
        <f>J28+K28</f>
        <v>3196</v>
      </c>
    </row>
    <row r="29" spans="1:12" x14ac:dyDescent="0.45">
      <c r="A29" s="17">
        <v>16</v>
      </c>
      <c r="B29" s="18" t="s">
        <v>52</v>
      </c>
      <c r="C29" s="17">
        <v>5</v>
      </c>
      <c r="D29" s="20">
        <v>12</v>
      </c>
      <c r="E29" s="18" t="s">
        <v>23</v>
      </c>
      <c r="F29" s="18" t="s">
        <v>24</v>
      </c>
      <c r="G29" s="18" t="s">
        <v>21</v>
      </c>
      <c r="H29" s="18">
        <v>1064</v>
      </c>
      <c r="I29" s="18">
        <v>8</v>
      </c>
      <c r="J29" s="18">
        <v>3159</v>
      </c>
      <c r="K29" s="18">
        <f>I29*3</f>
        <v>24</v>
      </c>
      <c r="L29" s="19">
        <f>J29+K29</f>
        <v>3183</v>
      </c>
    </row>
    <row r="30" spans="1:12" ht="14.25" customHeight="1" x14ac:dyDescent="0.45">
      <c r="A30" s="12">
        <v>17</v>
      </c>
      <c r="B30" s="13" t="s">
        <v>53</v>
      </c>
      <c r="C30" s="14">
        <v>4</v>
      </c>
      <c r="D30" s="16">
        <v>16</v>
      </c>
      <c r="E30" s="13" t="s">
        <v>46</v>
      </c>
      <c r="F30" s="13" t="s">
        <v>47</v>
      </c>
      <c r="G30" s="13" t="s">
        <v>21</v>
      </c>
      <c r="H30" s="13">
        <v>888</v>
      </c>
      <c r="I30" s="13">
        <v>149</v>
      </c>
      <c r="J30" s="13">
        <v>2734</v>
      </c>
      <c r="K30" s="13">
        <f>I30*3</f>
        <v>447</v>
      </c>
      <c r="L30" s="15">
        <f>J30+K30</f>
        <v>3181</v>
      </c>
    </row>
    <row r="31" spans="1:12" ht="14.25" customHeight="1" x14ac:dyDescent="0.45">
      <c r="A31" s="17">
        <v>18</v>
      </c>
      <c r="B31" s="18" t="s">
        <v>54</v>
      </c>
      <c r="C31" s="17">
        <v>4</v>
      </c>
      <c r="D31" s="20">
        <v>13</v>
      </c>
      <c r="E31" s="18" t="s">
        <v>55</v>
      </c>
      <c r="F31" s="18" t="s">
        <v>56</v>
      </c>
      <c r="G31" s="18" t="s">
        <v>21</v>
      </c>
      <c r="H31" s="18">
        <v>941</v>
      </c>
      <c r="I31" s="18">
        <v>107</v>
      </c>
      <c r="J31" s="18">
        <v>2847</v>
      </c>
      <c r="K31" s="18">
        <f>I31*3</f>
        <v>321</v>
      </c>
      <c r="L31" s="19">
        <f>J31+K31</f>
        <v>3168</v>
      </c>
    </row>
    <row r="32" spans="1:12" ht="14.25" customHeight="1" x14ac:dyDescent="0.45">
      <c r="A32" s="17">
        <v>19</v>
      </c>
      <c r="B32" s="18" t="s">
        <v>57</v>
      </c>
      <c r="C32" s="17">
        <v>7</v>
      </c>
      <c r="D32" s="20">
        <v>13</v>
      </c>
      <c r="E32" s="18" t="s">
        <v>57</v>
      </c>
      <c r="F32" s="18" t="s">
        <v>58</v>
      </c>
      <c r="G32" s="18" t="s">
        <v>21</v>
      </c>
      <c r="H32" s="18">
        <v>699</v>
      </c>
      <c r="I32" s="18">
        <v>300</v>
      </c>
      <c r="J32" s="18">
        <v>2267</v>
      </c>
      <c r="K32" s="18">
        <f>I32*3</f>
        <v>900</v>
      </c>
      <c r="L32" s="19">
        <f>J32+K32</f>
        <v>3167</v>
      </c>
    </row>
    <row r="33" spans="1:12" ht="14.25" customHeight="1" x14ac:dyDescent="0.45">
      <c r="A33" s="23" t="s">
        <v>59</v>
      </c>
      <c r="B33" s="24" t="s">
        <v>60</v>
      </c>
      <c r="C33" s="25" t="s">
        <v>18</v>
      </c>
      <c r="D33" s="25">
        <v>3</v>
      </c>
      <c r="E33" s="24" t="s">
        <v>30</v>
      </c>
      <c r="F33" s="24" t="s">
        <v>31</v>
      </c>
      <c r="G33" s="24" t="s">
        <v>21</v>
      </c>
      <c r="H33" s="24">
        <v>971</v>
      </c>
      <c r="I33" s="24">
        <v>83</v>
      </c>
      <c r="J33" s="24">
        <v>2914</v>
      </c>
      <c r="K33" s="24">
        <f t="shared" si="0"/>
        <v>249</v>
      </c>
      <c r="L33" s="26">
        <f t="shared" si="1"/>
        <v>3163</v>
      </c>
    </row>
    <row r="34" spans="1:12" ht="14.25" customHeight="1" x14ac:dyDescent="0.45">
      <c r="A34" s="25" t="s">
        <v>59</v>
      </c>
      <c r="B34" s="24" t="s">
        <v>61</v>
      </c>
      <c r="C34" s="25">
        <v>7</v>
      </c>
      <c r="D34" s="27">
        <v>13</v>
      </c>
      <c r="E34" s="24" t="s">
        <v>62</v>
      </c>
      <c r="F34" s="24" t="s">
        <v>63</v>
      </c>
      <c r="G34" s="24" t="s">
        <v>21</v>
      </c>
      <c r="H34" s="24">
        <v>988</v>
      </c>
      <c r="I34" s="24">
        <v>69</v>
      </c>
      <c r="J34" s="24">
        <v>2956</v>
      </c>
      <c r="K34" s="24">
        <f>I34*3</f>
        <v>207</v>
      </c>
      <c r="L34" s="26">
        <f>J34+K34</f>
        <v>3163</v>
      </c>
    </row>
    <row r="35" spans="1:12" x14ac:dyDescent="0.45">
      <c r="A35" s="14">
        <v>22</v>
      </c>
      <c r="B35" s="13" t="s">
        <v>64</v>
      </c>
      <c r="C35" s="14">
        <v>6</v>
      </c>
      <c r="D35" s="16">
        <v>12</v>
      </c>
      <c r="E35" s="13" t="s">
        <v>65</v>
      </c>
      <c r="F35" s="13" t="s">
        <v>66</v>
      </c>
      <c r="G35" s="13" t="s">
        <v>21</v>
      </c>
      <c r="H35" s="13">
        <v>1043</v>
      </c>
      <c r="I35" s="13">
        <v>25</v>
      </c>
      <c r="J35" s="13">
        <v>3085</v>
      </c>
      <c r="K35" s="13">
        <f>I35*3</f>
        <v>75</v>
      </c>
      <c r="L35" s="15">
        <f>J35+K35</f>
        <v>3160</v>
      </c>
    </row>
    <row r="36" spans="1:12" x14ac:dyDescent="0.45">
      <c r="A36" s="12">
        <v>23</v>
      </c>
      <c r="B36" s="13" t="s">
        <v>67</v>
      </c>
      <c r="C36" s="14">
        <v>6</v>
      </c>
      <c r="D36" s="14">
        <v>10</v>
      </c>
      <c r="E36" s="13" t="s">
        <v>65</v>
      </c>
      <c r="F36" s="13" t="s">
        <v>66</v>
      </c>
      <c r="G36" s="13" t="s">
        <v>21</v>
      </c>
      <c r="H36" s="13">
        <v>930</v>
      </c>
      <c r="I36" s="13">
        <v>116</v>
      </c>
      <c r="J36" s="13">
        <v>2808</v>
      </c>
      <c r="K36" s="13">
        <f>I36*3</f>
        <v>348</v>
      </c>
      <c r="L36" s="15">
        <f>J36+K36</f>
        <v>3156</v>
      </c>
    </row>
    <row r="37" spans="1:12" x14ac:dyDescent="0.45">
      <c r="A37" s="12">
        <v>24</v>
      </c>
      <c r="B37" s="13" t="s">
        <v>68</v>
      </c>
      <c r="C37" s="14">
        <v>5</v>
      </c>
      <c r="D37" s="16">
        <v>2</v>
      </c>
      <c r="E37" s="13" t="s">
        <v>33</v>
      </c>
      <c r="F37" s="13" t="s">
        <v>34</v>
      </c>
      <c r="G37" s="13" t="s">
        <v>21</v>
      </c>
      <c r="H37" s="13">
        <v>961</v>
      </c>
      <c r="I37" s="28">
        <v>91</v>
      </c>
      <c r="J37" s="13">
        <v>2873</v>
      </c>
      <c r="K37" s="13">
        <f t="shared" ref="K37" si="2">I37*3</f>
        <v>273</v>
      </c>
      <c r="L37" s="15">
        <f t="shared" ref="L37" si="3">J37+K37</f>
        <v>3146</v>
      </c>
    </row>
    <row r="38" spans="1:12" x14ac:dyDescent="0.45">
      <c r="A38" s="17">
        <v>25</v>
      </c>
      <c r="B38" s="18" t="s">
        <v>69</v>
      </c>
      <c r="C38" s="17">
        <v>5</v>
      </c>
      <c r="D38" s="17">
        <v>17</v>
      </c>
      <c r="E38" s="18" t="s">
        <v>33</v>
      </c>
      <c r="F38" s="18" t="s">
        <v>34</v>
      </c>
      <c r="G38" s="18" t="s">
        <v>21</v>
      </c>
      <c r="H38" s="18">
        <v>840</v>
      </c>
      <c r="I38" s="18">
        <v>188</v>
      </c>
      <c r="J38" s="18">
        <v>2581</v>
      </c>
      <c r="K38" s="18">
        <f>I38*3</f>
        <v>564</v>
      </c>
      <c r="L38" s="19">
        <f>J38+K38</f>
        <v>3145</v>
      </c>
    </row>
    <row r="39" spans="1:12" ht="14.25" customHeight="1" x14ac:dyDescent="0.45">
      <c r="A39" s="17">
        <v>26</v>
      </c>
      <c r="B39" s="18" t="s">
        <v>70</v>
      </c>
      <c r="C39" s="17" t="s">
        <v>18</v>
      </c>
      <c r="D39" s="20">
        <v>12</v>
      </c>
      <c r="E39" s="18" t="s">
        <v>71</v>
      </c>
      <c r="F39" s="18" t="s">
        <v>72</v>
      </c>
      <c r="G39" s="18" t="s">
        <v>21</v>
      </c>
      <c r="H39" s="18">
        <v>900</v>
      </c>
      <c r="I39" s="18">
        <v>140</v>
      </c>
      <c r="J39" s="18">
        <v>2722</v>
      </c>
      <c r="K39" s="18">
        <f t="shared" ref="K39:K48" si="4">I39*3</f>
        <v>420</v>
      </c>
      <c r="L39" s="19">
        <f t="shared" ref="L39:L48" si="5">J39+K39</f>
        <v>3142</v>
      </c>
    </row>
    <row r="40" spans="1:12" x14ac:dyDescent="0.45">
      <c r="A40" s="14">
        <v>27</v>
      </c>
      <c r="B40" s="13" t="s">
        <v>73</v>
      </c>
      <c r="C40" s="14">
        <v>6</v>
      </c>
      <c r="D40" s="16">
        <v>11</v>
      </c>
      <c r="E40" s="13" t="s">
        <v>65</v>
      </c>
      <c r="F40" s="13" t="s">
        <v>66</v>
      </c>
      <c r="G40" s="13" t="s">
        <v>21</v>
      </c>
      <c r="H40" s="13">
        <v>917</v>
      </c>
      <c r="I40" s="13">
        <v>126</v>
      </c>
      <c r="J40" s="13">
        <v>2762</v>
      </c>
      <c r="K40" s="13">
        <f t="shared" si="4"/>
        <v>378</v>
      </c>
      <c r="L40" s="15">
        <f t="shared" si="5"/>
        <v>3140</v>
      </c>
    </row>
    <row r="41" spans="1:12" x14ac:dyDescent="0.45">
      <c r="A41" s="12">
        <v>28</v>
      </c>
      <c r="B41" s="13" t="s">
        <v>74</v>
      </c>
      <c r="C41" s="14">
        <v>4</v>
      </c>
      <c r="D41" s="16">
        <v>19</v>
      </c>
      <c r="E41" s="13" t="s">
        <v>55</v>
      </c>
      <c r="F41" s="13" t="s">
        <v>56</v>
      </c>
      <c r="G41" s="13" t="s">
        <v>21</v>
      </c>
      <c r="H41" s="13">
        <v>935</v>
      </c>
      <c r="I41" s="13">
        <v>112</v>
      </c>
      <c r="J41" s="13">
        <v>2803</v>
      </c>
      <c r="K41" s="13">
        <f>I41*3</f>
        <v>336</v>
      </c>
      <c r="L41" s="15">
        <f>J41+K41</f>
        <v>3139</v>
      </c>
    </row>
    <row r="42" spans="1:12" x14ac:dyDescent="0.45">
      <c r="A42" s="25" t="s">
        <v>75</v>
      </c>
      <c r="B42" s="24" t="s">
        <v>76</v>
      </c>
      <c r="C42" s="25" t="s">
        <v>18</v>
      </c>
      <c r="D42" s="27">
        <v>6</v>
      </c>
      <c r="E42" s="24" t="s">
        <v>77</v>
      </c>
      <c r="F42" s="24" t="s">
        <v>78</v>
      </c>
      <c r="G42" s="24" t="s">
        <v>21</v>
      </c>
      <c r="H42" s="24">
        <v>912</v>
      </c>
      <c r="I42" s="24">
        <v>130</v>
      </c>
      <c r="J42" s="24">
        <v>2737</v>
      </c>
      <c r="K42" s="24">
        <f t="shared" si="4"/>
        <v>390</v>
      </c>
      <c r="L42" s="26">
        <f t="shared" si="5"/>
        <v>3127</v>
      </c>
    </row>
    <row r="43" spans="1:12" x14ac:dyDescent="0.45">
      <c r="A43" s="25" t="s">
        <v>75</v>
      </c>
      <c r="B43" s="24" t="s">
        <v>79</v>
      </c>
      <c r="C43" s="25">
        <v>4</v>
      </c>
      <c r="D43" s="25">
        <v>17</v>
      </c>
      <c r="E43" s="24" t="s">
        <v>46</v>
      </c>
      <c r="F43" s="24" t="s">
        <v>47</v>
      </c>
      <c r="G43" s="24" t="s">
        <v>21</v>
      </c>
      <c r="H43" s="24">
        <v>912</v>
      </c>
      <c r="I43" s="24">
        <v>130</v>
      </c>
      <c r="J43" s="24">
        <v>2737</v>
      </c>
      <c r="K43" s="24">
        <f>I43*3</f>
        <v>390</v>
      </c>
      <c r="L43" s="26">
        <f>J43+K43</f>
        <v>3127</v>
      </c>
    </row>
    <row r="44" spans="1:12" x14ac:dyDescent="0.45">
      <c r="A44" s="12">
        <v>31</v>
      </c>
      <c r="B44" s="13" t="s">
        <v>80</v>
      </c>
      <c r="C44" s="14" t="s">
        <v>18</v>
      </c>
      <c r="D44" s="16">
        <v>19</v>
      </c>
      <c r="E44" s="13" t="s">
        <v>81</v>
      </c>
      <c r="F44" s="13" t="s">
        <v>82</v>
      </c>
      <c r="G44" s="13" t="s">
        <v>21</v>
      </c>
      <c r="H44" s="13">
        <v>887</v>
      </c>
      <c r="I44" s="13">
        <v>150</v>
      </c>
      <c r="J44" s="13">
        <v>2671</v>
      </c>
      <c r="K44" s="13">
        <f>I44*3</f>
        <v>450</v>
      </c>
      <c r="L44" s="15">
        <f>J44+K44</f>
        <v>3121</v>
      </c>
    </row>
    <row r="45" spans="1:12" x14ac:dyDescent="0.45">
      <c r="A45" s="12">
        <v>32</v>
      </c>
      <c r="B45" s="13" t="s">
        <v>83</v>
      </c>
      <c r="C45" s="14">
        <v>5</v>
      </c>
      <c r="D45" s="16">
        <v>8</v>
      </c>
      <c r="E45" s="13" t="s">
        <v>33</v>
      </c>
      <c r="F45" s="13" t="s">
        <v>34</v>
      </c>
      <c r="G45" s="13" t="s">
        <v>21</v>
      </c>
      <c r="H45" s="13">
        <v>856</v>
      </c>
      <c r="I45" s="13">
        <v>175</v>
      </c>
      <c r="J45" s="13">
        <v>2592</v>
      </c>
      <c r="K45" s="13">
        <f t="shared" si="4"/>
        <v>525</v>
      </c>
      <c r="L45" s="15">
        <f t="shared" si="5"/>
        <v>3117</v>
      </c>
    </row>
    <row r="46" spans="1:12" x14ac:dyDescent="0.45">
      <c r="A46" s="17">
        <v>33</v>
      </c>
      <c r="B46" s="18" t="s">
        <v>84</v>
      </c>
      <c r="C46" s="17">
        <v>4</v>
      </c>
      <c r="D46" s="20">
        <v>5</v>
      </c>
      <c r="E46" s="18" t="s">
        <v>41</v>
      </c>
      <c r="F46" s="18" t="s">
        <v>42</v>
      </c>
      <c r="G46" s="18" t="s">
        <v>21</v>
      </c>
      <c r="H46" s="18">
        <v>975</v>
      </c>
      <c r="I46" s="18">
        <v>80</v>
      </c>
      <c r="J46" s="18">
        <v>2871</v>
      </c>
      <c r="K46" s="18">
        <f t="shared" si="4"/>
        <v>240</v>
      </c>
      <c r="L46" s="19">
        <f t="shared" si="5"/>
        <v>3111</v>
      </c>
    </row>
    <row r="47" spans="1:12" x14ac:dyDescent="0.45">
      <c r="A47" s="17">
        <v>34</v>
      </c>
      <c r="B47" s="18" t="s">
        <v>85</v>
      </c>
      <c r="C47" s="17">
        <v>5</v>
      </c>
      <c r="D47" s="20">
        <v>6</v>
      </c>
      <c r="E47" s="18" t="s">
        <v>33</v>
      </c>
      <c r="F47" s="18" t="s">
        <v>34</v>
      </c>
      <c r="G47" s="18" t="s">
        <v>21</v>
      </c>
      <c r="H47" s="18">
        <v>910</v>
      </c>
      <c r="I47" s="18">
        <v>132</v>
      </c>
      <c r="J47" s="18">
        <v>2704</v>
      </c>
      <c r="K47" s="18">
        <f t="shared" si="4"/>
        <v>396</v>
      </c>
      <c r="L47" s="19">
        <f t="shared" si="5"/>
        <v>3100</v>
      </c>
    </row>
    <row r="48" spans="1:12" x14ac:dyDescent="0.45">
      <c r="A48" s="14">
        <v>35</v>
      </c>
      <c r="B48" s="13" t="s">
        <v>86</v>
      </c>
      <c r="C48" s="14">
        <v>7</v>
      </c>
      <c r="D48" s="16">
        <v>12</v>
      </c>
      <c r="E48" s="13" t="s">
        <v>62</v>
      </c>
      <c r="F48" s="13" t="s">
        <v>63</v>
      </c>
      <c r="G48" s="13" t="s">
        <v>21</v>
      </c>
      <c r="H48" s="13">
        <v>1065</v>
      </c>
      <c r="I48" s="13">
        <v>8</v>
      </c>
      <c r="J48" s="13">
        <v>3073</v>
      </c>
      <c r="K48" s="13">
        <f t="shared" si="4"/>
        <v>24</v>
      </c>
      <c r="L48" s="15">
        <f t="shared" si="5"/>
        <v>3097</v>
      </c>
    </row>
    <row r="49" spans="1:12" x14ac:dyDescent="0.45">
      <c r="A49" s="14">
        <v>36</v>
      </c>
      <c r="B49" s="13" t="s">
        <v>87</v>
      </c>
      <c r="C49" s="14">
        <v>4</v>
      </c>
      <c r="D49" s="14">
        <v>18</v>
      </c>
      <c r="E49" s="13" t="s">
        <v>46</v>
      </c>
      <c r="F49" s="13" t="s">
        <v>47</v>
      </c>
      <c r="G49" s="13" t="s">
        <v>21</v>
      </c>
      <c r="H49" s="13">
        <v>1008</v>
      </c>
      <c r="I49" s="13">
        <v>53</v>
      </c>
      <c r="J49" s="13">
        <v>2936</v>
      </c>
      <c r="K49" s="13">
        <f>I49*3</f>
        <v>159</v>
      </c>
      <c r="L49" s="15">
        <f>J49+K49</f>
        <v>3095</v>
      </c>
    </row>
    <row r="50" spans="1:12" x14ac:dyDescent="0.45">
      <c r="A50" s="12">
        <v>37</v>
      </c>
      <c r="B50" s="13" t="s">
        <v>41</v>
      </c>
      <c r="C50" s="14">
        <v>4</v>
      </c>
      <c r="D50" s="16">
        <v>2</v>
      </c>
      <c r="E50" s="13" t="s">
        <v>41</v>
      </c>
      <c r="F50" s="13" t="s">
        <v>42</v>
      </c>
      <c r="G50" s="13" t="s">
        <v>21</v>
      </c>
      <c r="H50" s="13">
        <v>965</v>
      </c>
      <c r="I50" s="28">
        <v>88</v>
      </c>
      <c r="J50" s="13">
        <v>2829</v>
      </c>
      <c r="K50" s="13">
        <f t="shared" ref="K50:K76" si="6">I50*3</f>
        <v>264</v>
      </c>
      <c r="L50" s="15">
        <f t="shared" ref="L50:L76" si="7">J50+K50</f>
        <v>3093</v>
      </c>
    </row>
    <row r="51" spans="1:12" x14ac:dyDescent="0.45">
      <c r="A51" s="12">
        <v>38</v>
      </c>
      <c r="B51" s="13" t="s">
        <v>88</v>
      </c>
      <c r="C51" s="14">
        <v>4</v>
      </c>
      <c r="D51" s="16">
        <v>19</v>
      </c>
      <c r="E51" s="13" t="s">
        <v>46</v>
      </c>
      <c r="F51" s="13" t="s">
        <v>47</v>
      </c>
      <c r="G51" s="13" t="s">
        <v>21</v>
      </c>
      <c r="H51" s="13">
        <v>841</v>
      </c>
      <c r="I51" s="13">
        <v>187</v>
      </c>
      <c r="J51" s="13">
        <v>2524</v>
      </c>
      <c r="K51" s="13">
        <f>I51*3</f>
        <v>561</v>
      </c>
      <c r="L51" s="15">
        <f>J51+K51</f>
        <v>3085</v>
      </c>
    </row>
    <row r="52" spans="1:12" x14ac:dyDescent="0.45">
      <c r="A52" s="23" t="s">
        <v>89</v>
      </c>
      <c r="B52" s="24" t="s">
        <v>90</v>
      </c>
      <c r="C52" s="25">
        <v>4</v>
      </c>
      <c r="D52" s="27">
        <v>2</v>
      </c>
      <c r="E52" s="24" t="s">
        <v>41</v>
      </c>
      <c r="F52" s="24" t="s">
        <v>42</v>
      </c>
      <c r="G52" s="24" t="s">
        <v>21</v>
      </c>
      <c r="H52" s="24">
        <v>957</v>
      </c>
      <c r="I52" s="29">
        <v>94</v>
      </c>
      <c r="J52" s="24">
        <v>2802</v>
      </c>
      <c r="K52" s="24">
        <f t="shared" si="6"/>
        <v>282</v>
      </c>
      <c r="L52" s="26">
        <f t="shared" si="7"/>
        <v>3084</v>
      </c>
    </row>
    <row r="53" spans="1:12" x14ac:dyDescent="0.45">
      <c r="A53" s="25" t="s">
        <v>89</v>
      </c>
      <c r="B53" s="24" t="s">
        <v>91</v>
      </c>
      <c r="C53" s="25">
        <v>5</v>
      </c>
      <c r="D53" s="27">
        <v>13</v>
      </c>
      <c r="E53" s="24" t="s">
        <v>38</v>
      </c>
      <c r="F53" s="24" t="s">
        <v>39</v>
      </c>
      <c r="G53" s="24" t="s">
        <v>21</v>
      </c>
      <c r="H53" s="24">
        <v>949</v>
      </c>
      <c r="I53" s="24">
        <v>100</v>
      </c>
      <c r="J53" s="24">
        <v>2784</v>
      </c>
      <c r="K53" s="24">
        <f>I53*3</f>
        <v>300</v>
      </c>
      <c r="L53" s="26">
        <f>J53+K53</f>
        <v>3084</v>
      </c>
    </row>
    <row r="54" spans="1:12" x14ac:dyDescent="0.45">
      <c r="A54" s="23" t="s">
        <v>89</v>
      </c>
      <c r="B54" s="24" t="s">
        <v>92</v>
      </c>
      <c r="C54" s="25">
        <v>7</v>
      </c>
      <c r="D54" s="27">
        <v>20</v>
      </c>
      <c r="E54" s="24" t="s">
        <v>93</v>
      </c>
      <c r="F54" s="24" t="s">
        <v>94</v>
      </c>
      <c r="G54" s="24" t="s">
        <v>21</v>
      </c>
      <c r="H54" s="24">
        <v>1050</v>
      </c>
      <c r="I54" s="24">
        <v>20</v>
      </c>
      <c r="J54" s="24">
        <v>3024</v>
      </c>
      <c r="K54" s="24">
        <f>I54*3</f>
        <v>60</v>
      </c>
      <c r="L54" s="26">
        <f>J54+K54</f>
        <v>3084</v>
      </c>
    </row>
    <row r="55" spans="1:12" x14ac:dyDescent="0.45">
      <c r="A55" s="25">
        <v>742</v>
      </c>
      <c r="B55" s="24" t="s">
        <v>95</v>
      </c>
      <c r="C55" s="25">
        <v>5</v>
      </c>
      <c r="D55" s="27">
        <v>13</v>
      </c>
      <c r="E55" s="24" t="s">
        <v>23</v>
      </c>
      <c r="F55" s="24" t="s">
        <v>24</v>
      </c>
      <c r="G55" s="24" t="s">
        <v>21</v>
      </c>
      <c r="H55" s="24">
        <v>1012</v>
      </c>
      <c r="I55" s="24">
        <v>50</v>
      </c>
      <c r="J55" s="24">
        <v>2927</v>
      </c>
      <c r="K55" s="24">
        <f>I55*3</f>
        <v>150</v>
      </c>
      <c r="L55" s="26">
        <f>J55+K55</f>
        <v>3077</v>
      </c>
    </row>
    <row r="56" spans="1:12" x14ac:dyDescent="0.45">
      <c r="A56" s="25" t="s">
        <v>96</v>
      </c>
      <c r="B56" s="24" t="s">
        <v>97</v>
      </c>
      <c r="C56" s="25">
        <v>4</v>
      </c>
      <c r="D56" s="25">
        <v>18</v>
      </c>
      <c r="E56" s="24" t="s">
        <v>46</v>
      </c>
      <c r="F56" s="24" t="s">
        <v>47</v>
      </c>
      <c r="G56" s="24" t="s">
        <v>21</v>
      </c>
      <c r="H56" s="24">
        <v>880</v>
      </c>
      <c r="I56" s="24">
        <v>156</v>
      </c>
      <c r="J56" s="24">
        <v>2609</v>
      </c>
      <c r="K56" s="24">
        <f>I56*3</f>
        <v>468</v>
      </c>
      <c r="L56" s="26">
        <f>J56+K56</f>
        <v>3077</v>
      </c>
    </row>
    <row r="57" spans="1:12" x14ac:dyDescent="0.45">
      <c r="A57" s="17">
        <v>44</v>
      </c>
      <c r="B57" s="18" t="s">
        <v>50</v>
      </c>
      <c r="C57" s="17">
        <v>7</v>
      </c>
      <c r="D57" s="17">
        <v>12</v>
      </c>
      <c r="E57" s="18" t="s">
        <v>50</v>
      </c>
      <c r="F57" s="18" t="s">
        <v>51</v>
      </c>
      <c r="G57" s="18" t="s">
        <v>21</v>
      </c>
      <c r="H57" s="18">
        <v>1009</v>
      </c>
      <c r="I57" s="18">
        <v>52</v>
      </c>
      <c r="J57" s="18">
        <v>2914</v>
      </c>
      <c r="K57" s="18">
        <f>I57*3</f>
        <v>156</v>
      </c>
      <c r="L57" s="19">
        <f>J57+K57</f>
        <v>3070</v>
      </c>
    </row>
    <row r="58" spans="1:12" x14ac:dyDescent="0.45">
      <c r="A58" s="22">
        <v>45</v>
      </c>
      <c r="B58" s="18" t="s">
        <v>98</v>
      </c>
      <c r="C58" s="17">
        <v>7</v>
      </c>
      <c r="D58" s="20">
        <v>3</v>
      </c>
      <c r="E58" s="18" t="s">
        <v>99</v>
      </c>
      <c r="F58" s="18" t="s">
        <v>51</v>
      </c>
      <c r="G58" s="18" t="s">
        <v>21</v>
      </c>
      <c r="H58" s="18">
        <v>963</v>
      </c>
      <c r="I58" s="21">
        <v>89</v>
      </c>
      <c r="J58" s="18">
        <v>2802</v>
      </c>
      <c r="K58" s="18">
        <f t="shared" si="6"/>
        <v>267</v>
      </c>
      <c r="L58" s="19">
        <f t="shared" si="7"/>
        <v>3069</v>
      </c>
    </row>
    <row r="59" spans="1:12" x14ac:dyDescent="0.45">
      <c r="A59" s="17">
        <v>46</v>
      </c>
      <c r="B59" s="18" t="s">
        <v>100</v>
      </c>
      <c r="C59" s="17">
        <v>4</v>
      </c>
      <c r="D59" s="20">
        <v>6</v>
      </c>
      <c r="E59" s="18" t="s">
        <v>41</v>
      </c>
      <c r="F59" s="18" t="s">
        <v>42</v>
      </c>
      <c r="G59" s="18" t="s">
        <v>21</v>
      </c>
      <c r="H59" s="18">
        <v>981</v>
      </c>
      <c r="I59" s="18">
        <v>75</v>
      </c>
      <c r="J59" s="18">
        <v>2842</v>
      </c>
      <c r="K59" s="18">
        <f>I59*3</f>
        <v>225</v>
      </c>
      <c r="L59" s="19">
        <f>J59+K59</f>
        <v>3067</v>
      </c>
    </row>
    <row r="60" spans="1:12" x14ac:dyDescent="0.45">
      <c r="A60" s="17">
        <v>47</v>
      </c>
      <c r="B60" s="18" t="s">
        <v>101</v>
      </c>
      <c r="C60" s="17">
        <v>5</v>
      </c>
      <c r="D60" s="20">
        <v>15</v>
      </c>
      <c r="E60" s="18" t="s">
        <v>33</v>
      </c>
      <c r="F60" s="18" t="s">
        <v>34</v>
      </c>
      <c r="G60" s="18" t="s">
        <v>21</v>
      </c>
      <c r="H60" s="18">
        <v>918</v>
      </c>
      <c r="I60" s="18">
        <v>125</v>
      </c>
      <c r="J60" s="18">
        <v>2685</v>
      </c>
      <c r="K60" s="18">
        <f>I60*3</f>
        <v>375</v>
      </c>
      <c r="L60" s="19">
        <f>J60+K60</f>
        <v>3060</v>
      </c>
    </row>
    <row r="61" spans="1:12" x14ac:dyDescent="0.45">
      <c r="A61" s="14">
        <v>48</v>
      </c>
      <c r="B61" s="13" t="s">
        <v>102</v>
      </c>
      <c r="C61" s="14">
        <v>4</v>
      </c>
      <c r="D61" s="16">
        <v>6</v>
      </c>
      <c r="E61" s="13" t="s">
        <v>41</v>
      </c>
      <c r="F61" s="13" t="s">
        <v>42</v>
      </c>
      <c r="G61" s="13" t="s">
        <v>21</v>
      </c>
      <c r="H61" s="13">
        <v>916</v>
      </c>
      <c r="I61" s="13">
        <v>127</v>
      </c>
      <c r="J61" s="13">
        <v>2677</v>
      </c>
      <c r="K61" s="13">
        <f>I61*3</f>
        <v>381</v>
      </c>
      <c r="L61" s="15">
        <f>J61+K61</f>
        <v>3058</v>
      </c>
    </row>
    <row r="62" spans="1:12" x14ac:dyDescent="0.45">
      <c r="A62" s="25" t="s">
        <v>103</v>
      </c>
      <c r="B62" s="24" t="s">
        <v>104</v>
      </c>
      <c r="C62" s="25">
        <v>5</v>
      </c>
      <c r="D62" s="25">
        <v>4</v>
      </c>
      <c r="E62" s="24" t="s">
        <v>38</v>
      </c>
      <c r="F62" s="24" t="s">
        <v>39</v>
      </c>
      <c r="G62" s="24" t="s">
        <v>21</v>
      </c>
      <c r="H62" s="24">
        <v>1087</v>
      </c>
      <c r="I62" s="24">
        <v>0</v>
      </c>
      <c r="J62" s="24">
        <v>3047</v>
      </c>
      <c r="K62" s="24">
        <f>I62*3</f>
        <v>0</v>
      </c>
      <c r="L62" s="26">
        <f>J62+K62</f>
        <v>3047</v>
      </c>
    </row>
    <row r="63" spans="1:12" x14ac:dyDescent="0.45">
      <c r="A63" s="25" t="s">
        <v>103</v>
      </c>
      <c r="B63" s="24" t="s">
        <v>105</v>
      </c>
      <c r="C63" s="25">
        <v>6</v>
      </c>
      <c r="D63" s="27">
        <v>13</v>
      </c>
      <c r="E63" s="24" t="s">
        <v>106</v>
      </c>
      <c r="F63" s="24" t="s">
        <v>66</v>
      </c>
      <c r="G63" s="24" t="s">
        <v>21</v>
      </c>
      <c r="H63" s="24">
        <v>1080</v>
      </c>
      <c r="I63" s="24">
        <v>0</v>
      </c>
      <c r="J63" s="24">
        <v>3047</v>
      </c>
      <c r="K63" s="24">
        <f>I63*3</f>
        <v>0</v>
      </c>
      <c r="L63" s="26">
        <f>J63+K63</f>
        <v>3047</v>
      </c>
    </row>
    <row r="64" spans="1:12" x14ac:dyDescent="0.45">
      <c r="A64" s="12">
        <v>51</v>
      </c>
      <c r="B64" s="13" t="s">
        <v>107</v>
      </c>
      <c r="C64" s="14">
        <v>4</v>
      </c>
      <c r="D64" s="16">
        <v>20</v>
      </c>
      <c r="E64" s="13" t="s">
        <v>46</v>
      </c>
      <c r="F64" s="13" t="s">
        <v>47</v>
      </c>
      <c r="G64" s="13" t="s">
        <v>21</v>
      </c>
      <c r="H64" s="13">
        <v>820</v>
      </c>
      <c r="I64" s="13">
        <v>204</v>
      </c>
      <c r="J64" s="13">
        <v>2434</v>
      </c>
      <c r="K64" s="13">
        <f>I64*3</f>
        <v>612</v>
      </c>
      <c r="L64" s="15">
        <f>J64+K64</f>
        <v>3046</v>
      </c>
    </row>
    <row r="65" spans="1:12" x14ac:dyDescent="0.45">
      <c r="A65" s="17">
        <v>52</v>
      </c>
      <c r="B65" s="18" t="s">
        <v>108</v>
      </c>
      <c r="C65" s="17">
        <v>4</v>
      </c>
      <c r="D65" s="20">
        <v>3</v>
      </c>
      <c r="E65" s="18" t="s">
        <v>109</v>
      </c>
      <c r="F65" s="18" t="s">
        <v>110</v>
      </c>
      <c r="G65" s="18" t="s">
        <v>21</v>
      </c>
      <c r="H65" s="18">
        <v>861</v>
      </c>
      <c r="I65" s="21">
        <v>171</v>
      </c>
      <c r="J65" s="18">
        <v>2521</v>
      </c>
      <c r="K65" s="18">
        <f t="shared" si="6"/>
        <v>513</v>
      </c>
      <c r="L65" s="19">
        <f t="shared" si="7"/>
        <v>3034</v>
      </c>
    </row>
    <row r="66" spans="1:12" x14ac:dyDescent="0.45">
      <c r="A66" s="22">
        <v>53</v>
      </c>
      <c r="B66" s="18" t="s">
        <v>111</v>
      </c>
      <c r="C66" s="17">
        <v>4</v>
      </c>
      <c r="D66" s="20">
        <v>20</v>
      </c>
      <c r="E66" s="18" t="s">
        <v>55</v>
      </c>
      <c r="F66" s="18" t="s">
        <v>112</v>
      </c>
      <c r="G66" s="18" t="s">
        <v>21</v>
      </c>
      <c r="H66" s="18">
        <v>908</v>
      </c>
      <c r="I66" s="18">
        <v>133</v>
      </c>
      <c r="J66" s="18">
        <v>2633</v>
      </c>
      <c r="K66" s="18">
        <f>I66*3</f>
        <v>399</v>
      </c>
      <c r="L66" s="19">
        <f>J66+K66</f>
        <v>3032</v>
      </c>
    </row>
    <row r="67" spans="1:12" x14ac:dyDescent="0.45">
      <c r="A67" s="14">
        <v>54</v>
      </c>
      <c r="B67" s="13" t="s">
        <v>113</v>
      </c>
      <c r="C67" s="14">
        <v>5</v>
      </c>
      <c r="D67" s="16">
        <v>16</v>
      </c>
      <c r="E67" s="13" t="s">
        <v>23</v>
      </c>
      <c r="F67" s="13" t="s">
        <v>24</v>
      </c>
      <c r="G67" s="13" t="s">
        <v>21</v>
      </c>
      <c r="H67" s="13">
        <v>991</v>
      </c>
      <c r="I67" s="13">
        <v>67</v>
      </c>
      <c r="J67" s="13">
        <v>2822</v>
      </c>
      <c r="K67" s="13">
        <f>I67*3</f>
        <v>201</v>
      </c>
      <c r="L67" s="15">
        <f>J67+K67</f>
        <v>3023</v>
      </c>
    </row>
    <row r="68" spans="1:12" x14ac:dyDescent="0.45">
      <c r="A68" s="17">
        <v>55</v>
      </c>
      <c r="B68" s="18" t="s">
        <v>114</v>
      </c>
      <c r="C68" s="17">
        <v>4</v>
      </c>
      <c r="D68" s="20">
        <v>3</v>
      </c>
      <c r="E68" s="18" t="s">
        <v>41</v>
      </c>
      <c r="F68" s="18" t="s">
        <v>42</v>
      </c>
      <c r="G68" s="18" t="s">
        <v>21</v>
      </c>
      <c r="H68" s="18">
        <v>930</v>
      </c>
      <c r="I68" s="21">
        <v>116</v>
      </c>
      <c r="J68" s="18">
        <v>2668</v>
      </c>
      <c r="K68" s="18">
        <f t="shared" si="6"/>
        <v>348</v>
      </c>
      <c r="L68" s="19">
        <f t="shared" si="7"/>
        <v>3016</v>
      </c>
    </row>
    <row r="69" spans="1:12" x14ac:dyDescent="0.45">
      <c r="A69" s="17">
        <v>56</v>
      </c>
      <c r="B69" s="18" t="s">
        <v>115</v>
      </c>
      <c r="C69" s="17">
        <v>5</v>
      </c>
      <c r="D69" s="17">
        <v>4</v>
      </c>
      <c r="E69" s="18" t="s">
        <v>33</v>
      </c>
      <c r="F69" s="18" t="s">
        <v>34</v>
      </c>
      <c r="G69" s="18" t="s">
        <v>21</v>
      </c>
      <c r="H69" s="18">
        <v>839</v>
      </c>
      <c r="I69" s="18">
        <v>188</v>
      </c>
      <c r="J69" s="18">
        <v>2449</v>
      </c>
      <c r="K69" s="18">
        <f>I69*3</f>
        <v>564</v>
      </c>
      <c r="L69" s="19">
        <f>J69+K69</f>
        <v>3013</v>
      </c>
    </row>
    <row r="70" spans="1:12" x14ac:dyDescent="0.45">
      <c r="A70" s="22">
        <v>57</v>
      </c>
      <c r="B70" s="18" t="s">
        <v>116</v>
      </c>
      <c r="C70" s="17">
        <v>5</v>
      </c>
      <c r="D70" s="20">
        <v>3</v>
      </c>
      <c r="E70" s="18" t="s">
        <v>38</v>
      </c>
      <c r="F70" s="18" t="s">
        <v>39</v>
      </c>
      <c r="G70" s="18" t="s">
        <v>21</v>
      </c>
      <c r="H70" s="18">
        <v>974</v>
      </c>
      <c r="I70" s="21">
        <v>80</v>
      </c>
      <c r="J70" s="18">
        <v>2772</v>
      </c>
      <c r="K70" s="18">
        <f t="shared" si="6"/>
        <v>240</v>
      </c>
      <c r="L70" s="19">
        <f t="shared" si="7"/>
        <v>3012</v>
      </c>
    </row>
    <row r="71" spans="1:12" x14ac:dyDescent="0.45">
      <c r="A71" s="14">
        <v>58</v>
      </c>
      <c r="B71" s="13" t="s">
        <v>117</v>
      </c>
      <c r="C71" s="14">
        <v>7</v>
      </c>
      <c r="D71" s="16">
        <v>11</v>
      </c>
      <c r="E71" s="13" t="s">
        <v>50</v>
      </c>
      <c r="F71" s="13" t="s">
        <v>51</v>
      </c>
      <c r="G71" s="13" t="s">
        <v>21</v>
      </c>
      <c r="H71" s="13">
        <v>947</v>
      </c>
      <c r="I71" s="13">
        <v>102</v>
      </c>
      <c r="J71" s="13">
        <v>2676</v>
      </c>
      <c r="K71" s="13">
        <f>I71*3</f>
        <v>306</v>
      </c>
      <c r="L71" s="15">
        <f>J71+K71</f>
        <v>2982</v>
      </c>
    </row>
    <row r="72" spans="1:12" x14ac:dyDescent="0.45">
      <c r="A72" s="12">
        <v>59</v>
      </c>
      <c r="B72" s="13" t="s">
        <v>118</v>
      </c>
      <c r="C72" s="14">
        <v>4</v>
      </c>
      <c r="D72" s="16">
        <v>19</v>
      </c>
      <c r="E72" s="13" t="s">
        <v>46</v>
      </c>
      <c r="F72" s="13" t="s">
        <v>47</v>
      </c>
      <c r="G72" s="13" t="s">
        <v>21</v>
      </c>
      <c r="H72" s="13">
        <v>979</v>
      </c>
      <c r="I72" s="13">
        <v>76</v>
      </c>
      <c r="J72" s="13">
        <v>2753</v>
      </c>
      <c r="K72" s="13">
        <f>I72*3</f>
        <v>228</v>
      </c>
      <c r="L72" s="15">
        <f>J72+K72</f>
        <v>2981</v>
      </c>
    </row>
    <row r="73" spans="1:12" x14ac:dyDescent="0.45">
      <c r="A73" s="17">
        <v>60</v>
      </c>
      <c r="B73" s="18" t="s">
        <v>119</v>
      </c>
      <c r="C73" s="17">
        <v>6</v>
      </c>
      <c r="D73" s="20">
        <v>13</v>
      </c>
      <c r="E73" s="18" t="s">
        <v>106</v>
      </c>
      <c r="F73" s="18" t="s">
        <v>66</v>
      </c>
      <c r="G73" s="18" t="s">
        <v>21</v>
      </c>
      <c r="H73" s="18">
        <v>1014</v>
      </c>
      <c r="I73" s="18">
        <v>48</v>
      </c>
      <c r="J73" s="18">
        <v>2834</v>
      </c>
      <c r="K73" s="18">
        <f>I73*3</f>
        <v>144</v>
      </c>
      <c r="L73" s="19">
        <f>J73+K73</f>
        <v>2978</v>
      </c>
    </row>
    <row r="74" spans="1:12" x14ac:dyDescent="0.45">
      <c r="A74" s="22">
        <v>61</v>
      </c>
      <c r="B74" s="18" t="s">
        <v>120</v>
      </c>
      <c r="C74" s="17" t="s">
        <v>18</v>
      </c>
      <c r="D74" s="20">
        <v>3</v>
      </c>
      <c r="E74" s="18" t="s">
        <v>121</v>
      </c>
      <c r="F74" s="18" t="s">
        <v>122</v>
      </c>
      <c r="G74" s="18" t="s">
        <v>21</v>
      </c>
      <c r="H74" s="18">
        <v>988</v>
      </c>
      <c r="I74" s="21">
        <v>69</v>
      </c>
      <c r="J74" s="18">
        <v>2770</v>
      </c>
      <c r="K74" s="18">
        <f t="shared" si="6"/>
        <v>207</v>
      </c>
      <c r="L74" s="19">
        <f t="shared" si="7"/>
        <v>2977</v>
      </c>
    </row>
    <row r="75" spans="1:12" x14ac:dyDescent="0.45">
      <c r="A75" s="17">
        <v>62</v>
      </c>
      <c r="B75" s="18" t="s">
        <v>123</v>
      </c>
      <c r="C75" s="17" t="s">
        <v>18</v>
      </c>
      <c r="D75" s="17">
        <v>18</v>
      </c>
      <c r="E75" s="18" t="s">
        <v>124</v>
      </c>
      <c r="F75" s="18" t="s">
        <v>122</v>
      </c>
      <c r="G75" s="18" t="s">
        <v>21</v>
      </c>
      <c r="H75" s="18">
        <v>971</v>
      </c>
      <c r="I75" s="18">
        <v>83</v>
      </c>
      <c r="J75" s="18">
        <v>2718</v>
      </c>
      <c r="K75" s="18">
        <f>I75*3</f>
        <v>249</v>
      </c>
      <c r="L75" s="19">
        <f>J75+K75</f>
        <v>2967</v>
      </c>
    </row>
    <row r="76" spans="1:12" x14ac:dyDescent="0.45">
      <c r="A76" s="17">
        <v>63</v>
      </c>
      <c r="B76" s="18" t="s">
        <v>125</v>
      </c>
      <c r="C76" s="17">
        <v>4</v>
      </c>
      <c r="D76" s="20">
        <v>3</v>
      </c>
      <c r="E76" s="18" t="s">
        <v>41</v>
      </c>
      <c r="F76" s="18" t="s">
        <v>42</v>
      </c>
      <c r="G76" s="18" t="s">
        <v>21</v>
      </c>
      <c r="H76" s="18">
        <v>967</v>
      </c>
      <c r="I76" s="21">
        <v>86</v>
      </c>
      <c r="J76" s="18">
        <v>2706</v>
      </c>
      <c r="K76" s="18">
        <f t="shared" si="6"/>
        <v>258</v>
      </c>
      <c r="L76" s="19">
        <f t="shared" si="7"/>
        <v>2964</v>
      </c>
    </row>
    <row r="77" spans="1:12" x14ac:dyDescent="0.45">
      <c r="A77" s="12">
        <v>64</v>
      </c>
      <c r="B77" s="13" t="s">
        <v>126</v>
      </c>
      <c r="C77" s="14">
        <v>5</v>
      </c>
      <c r="D77" s="16">
        <v>9</v>
      </c>
      <c r="E77" s="13" t="s">
        <v>23</v>
      </c>
      <c r="F77" s="13" t="s">
        <v>24</v>
      </c>
      <c r="G77" s="13" t="s">
        <v>21</v>
      </c>
      <c r="H77" s="13">
        <v>1004</v>
      </c>
      <c r="I77" s="13">
        <v>56</v>
      </c>
      <c r="J77" s="13">
        <v>2791</v>
      </c>
      <c r="K77" s="13">
        <f>I77*3</f>
        <v>168</v>
      </c>
      <c r="L77" s="15">
        <f>J77+K77</f>
        <v>2959</v>
      </c>
    </row>
    <row r="78" spans="1:12" x14ac:dyDescent="0.45">
      <c r="A78" s="14">
        <v>65</v>
      </c>
      <c r="B78" s="13" t="s">
        <v>127</v>
      </c>
      <c r="C78" s="14">
        <v>4</v>
      </c>
      <c r="D78" s="14">
        <v>17</v>
      </c>
      <c r="E78" s="13" t="s">
        <v>46</v>
      </c>
      <c r="F78" s="13" t="s">
        <v>47</v>
      </c>
      <c r="G78" s="13" t="s">
        <v>21</v>
      </c>
      <c r="H78" s="13">
        <v>851</v>
      </c>
      <c r="I78" s="13">
        <v>179</v>
      </c>
      <c r="J78" s="13">
        <v>2420</v>
      </c>
      <c r="K78" s="13">
        <f>I78*3</f>
        <v>537</v>
      </c>
      <c r="L78" s="15">
        <f>J78+K78</f>
        <v>2957</v>
      </c>
    </row>
    <row r="79" spans="1:12" x14ac:dyDescent="0.45">
      <c r="A79" s="23" t="s">
        <v>128</v>
      </c>
      <c r="B79" s="24" t="s">
        <v>129</v>
      </c>
      <c r="C79" s="25">
        <v>5</v>
      </c>
      <c r="D79" s="27">
        <v>2</v>
      </c>
      <c r="E79" s="24" t="s">
        <v>38</v>
      </c>
      <c r="F79" s="24" t="s">
        <v>39</v>
      </c>
      <c r="G79" s="24" t="s">
        <v>21</v>
      </c>
      <c r="H79" s="24">
        <v>1108</v>
      </c>
      <c r="I79" s="29">
        <v>0</v>
      </c>
      <c r="J79" s="24">
        <v>2952</v>
      </c>
      <c r="K79" s="24">
        <f t="shared" ref="K79:K119" si="8">I79*3</f>
        <v>0</v>
      </c>
      <c r="L79" s="26">
        <f t="shared" ref="L79:L118" si="9">J79+K79</f>
        <v>2952</v>
      </c>
    </row>
    <row r="80" spans="1:12" x14ac:dyDescent="0.45">
      <c r="A80" s="25" t="s">
        <v>128</v>
      </c>
      <c r="B80" s="24" t="s">
        <v>130</v>
      </c>
      <c r="C80" s="25" t="s">
        <v>18</v>
      </c>
      <c r="D80" s="27">
        <v>3</v>
      </c>
      <c r="E80" s="24" t="s">
        <v>121</v>
      </c>
      <c r="F80" s="24" t="s">
        <v>122</v>
      </c>
      <c r="G80" s="24" t="s">
        <v>21</v>
      </c>
      <c r="H80" s="24">
        <v>1009</v>
      </c>
      <c r="I80" s="29">
        <v>52</v>
      </c>
      <c r="J80" s="24">
        <v>2796</v>
      </c>
      <c r="K80" s="24">
        <f t="shared" si="8"/>
        <v>156</v>
      </c>
      <c r="L80" s="26">
        <f t="shared" si="9"/>
        <v>2952</v>
      </c>
    </row>
    <row r="81" spans="1:12" x14ac:dyDescent="0.45">
      <c r="A81" s="14">
        <v>68</v>
      </c>
      <c r="B81" s="13" t="s">
        <v>131</v>
      </c>
      <c r="C81" s="14">
        <v>4</v>
      </c>
      <c r="D81" s="16">
        <v>15</v>
      </c>
      <c r="E81" s="13" t="s">
        <v>46</v>
      </c>
      <c r="F81" s="13" t="s">
        <v>47</v>
      </c>
      <c r="G81" s="13" t="s">
        <v>21</v>
      </c>
      <c r="H81" s="13">
        <v>894</v>
      </c>
      <c r="I81" s="13">
        <v>144</v>
      </c>
      <c r="J81" s="13">
        <v>2519</v>
      </c>
      <c r="K81" s="13">
        <f>I81*3</f>
        <v>432</v>
      </c>
      <c r="L81" s="15">
        <f>J81+K81</f>
        <v>2951</v>
      </c>
    </row>
    <row r="82" spans="1:12" x14ac:dyDescent="0.45">
      <c r="A82" s="14">
        <v>69</v>
      </c>
      <c r="B82" s="13" t="s">
        <v>132</v>
      </c>
      <c r="C82" s="14">
        <v>7</v>
      </c>
      <c r="D82" s="16">
        <v>12</v>
      </c>
      <c r="E82" s="13" t="s">
        <v>62</v>
      </c>
      <c r="F82" s="13" t="s">
        <v>63</v>
      </c>
      <c r="G82" s="13" t="s">
        <v>21</v>
      </c>
      <c r="H82" s="13">
        <v>969</v>
      </c>
      <c r="I82" s="13">
        <v>84</v>
      </c>
      <c r="J82" s="13">
        <v>2695</v>
      </c>
      <c r="K82" s="13">
        <f>I82*3</f>
        <v>252</v>
      </c>
      <c r="L82" s="15">
        <f>J82+K82</f>
        <v>2947</v>
      </c>
    </row>
    <row r="83" spans="1:12" x14ac:dyDescent="0.45">
      <c r="A83" s="14">
        <v>70</v>
      </c>
      <c r="B83" s="13" t="s">
        <v>133</v>
      </c>
      <c r="C83" s="14" t="s">
        <v>18</v>
      </c>
      <c r="D83" s="16">
        <v>10</v>
      </c>
      <c r="E83" s="13" t="s">
        <v>81</v>
      </c>
      <c r="F83" s="13" t="s">
        <v>82</v>
      </c>
      <c r="G83" s="13" t="s">
        <v>21</v>
      </c>
      <c r="H83" s="13">
        <v>1070</v>
      </c>
      <c r="I83" s="13">
        <v>4</v>
      </c>
      <c r="J83" s="13">
        <v>2927</v>
      </c>
      <c r="K83" s="13">
        <f t="shared" si="8"/>
        <v>12</v>
      </c>
      <c r="L83" s="15">
        <f t="shared" si="9"/>
        <v>2939</v>
      </c>
    </row>
    <row r="84" spans="1:12" x14ac:dyDescent="0.45">
      <c r="A84" s="12">
        <v>71</v>
      </c>
      <c r="B84" s="13" t="s">
        <v>134</v>
      </c>
      <c r="C84" s="14" t="s">
        <v>18</v>
      </c>
      <c r="D84" s="16">
        <v>19</v>
      </c>
      <c r="E84" s="13" t="s">
        <v>81</v>
      </c>
      <c r="F84" s="13" t="s">
        <v>82</v>
      </c>
      <c r="G84" s="13" t="s">
        <v>21</v>
      </c>
      <c r="H84" s="13">
        <v>1079</v>
      </c>
      <c r="I84" s="13">
        <v>0</v>
      </c>
      <c r="J84" s="13">
        <v>2939</v>
      </c>
      <c r="K84" s="13">
        <f>I84*3</f>
        <v>0</v>
      </c>
      <c r="L84" s="15">
        <f>J84+K84</f>
        <v>2939</v>
      </c>
    </row>
    <row r="85" spans="1:12" x14ac:dyDescent="0.45">
      <c r="A85" s="12">
        <v>72</v>
      </c>
      <c r="B85" s="13" t="s">
        <v>135</v>
      </c>
      <c r="C85" s="14">
        <v>4</v>
      </c>
      <c r="D85" s="16">
        <v>9</v>
      </c>
      <c r="E85" s="13" t="s">
        <v>136</v>
      </c>
      <c r="F85" s="13" t="s">
        <v>137</v>
      </c>
      <c r="G85" s="13" t="s">
        <v>21</v>
      </c>
      <c r="H85" s="13">
        <v>929</v>
      </c>
      <c r="I85" s="13">
        <v>102</v>
      </c>
      <c r="J85" s="13">
        <v>2630</v>
      </c>
      <c r="K85" s="13">
        <f t="shared" si="8"/>
        <v>306</v>
      </c>
      <c r="L85" s="15">
        <f t="shared" si="9"/>
        <v>2936</v>
      </c>
    </row>
    <row r="86" spans="1:12" x14ac:dyDescent="0.45">
      <c r="A86" s="17">
        <v>73</v>
      </c>
      <c r="B86" s="18" t="s">
        <v>138</v>
      </c>
      <c r="C86" s="17">
        <v>7</v>
      </c>
      <c r="D86" s="20">
        <v>13</v>
      </c>
      <c r="E86" s="18" t="s">
        <v>50</v>
      </c>
      <c r="F86" s="18" t="s">
        <v>51</v>
      </c>
      <c r="G86" s="18" t="s">
        <v>21</v>
      </c>
      <c r="H86" s="18">
        <v>947</v>
      </c>
      <c r="I86" s="18">
        <v>102</v>
      </c>
      <c r="J86" s="18">
        <v>2627</v>
      </c>
      <c r="K86" s="18">
        <f>I86*3</f>
        <v>306</v>
      </c>
      <c r="L86" s="19">
        <f>J86+K86</f>
        <v>2933</v>
      </c>
    </row>
    <row r="87" spans="1:12" x14ac:dyDescent="0.45">
      <c r="A87" s="17">
        <v>74</v>
      </c>
      <c r="B87" s="18" t="s">
        <v>139</v>
      </c>
      <c r="C87" s="17">
        <v>5</v>
      </c>
      <c r="D87" s="17">
        <v>12</v>
      </c>
      <c r="E87" s="18" t="s">
        <v>140</v>
      </c>
      <c r="F87" s="18" t="s">
        <v>141</v>
      </c>
      <c r="G87" s="18" t="s">
        <v>21</v>
      </c>
      <c r="H87" s="18">
        <v>984</v>
      </c>
      <c r="I87" s="18">
        <v>72</v>
      </c>
      <c r="J87" s="18">
        <v>2705</v>
      </c>
      <c r="K87" s="18">
        <f>I87*3</f>
        <v>216</v>
      </c>
      <c r="L87" s="19">
        <f>J87+K87</f>
        <v>2921</v>
      </c>
    </row>
    <row r="88" spans="1:12" x14ac:dyDescent="0.45">
      <c r="A88" s="25" t="s">
        <v>142</v>
      </c>
      <c r="B88" s="24" t="s">
        <v>143</v>
      </c>
      <c r="C88" s="25">
        <v>4</v>
      </c>
      <c r="D88" s="27">
        <v>6</v>
      </c>
      <c r="E88" s="24" t="s">
        <v>136</v>
      </c>
      <c r="F88" s="24" t="s">
        <v>137</v>
      </c>
      <c r="G88" s="24" t="s">
        <v>21</v>
      </c>
      <c r="H88" s="24">
        <v>874</v>
      </c>
      <c r="I88" s="24">
        <v>160</v>
      </c>
      <c r="J88" s="24">
        <v>2434</v>
      </c>
      <c r="K88" s="24">
        <f t="shared" si="8"/>
        <v>480</v>
      </c>
      <c r="L88" s="26">
        <f t="shared" si="9"/>
        <v>2914</v>
      </c>
    </row>
    <row r="89" spans="1:12" x14ac:dyDescent="0.45">
      <c r="A89" s="25" t="s">
        <v>142</v>
      </c>
      <c r="B89" s="24" t="s">
        <v>144</v>
      </c>
      <c r="C89" s="25">
        <v>6</v>
      </c>
      <c r="D89" s="27">
        <v>13</v>
      </c>
      <c r="E89" s="24" t="s">
        <v>144</v>
      </c>
      <c r="F89" s="24" t="s">
        <v>145</v>
      </c>
      <c r="G89" s="24" t="s">
        <v>21</v>
      </c>
      <c r="H89" s="24">
        <v>1061</v>
      </c>
      <c r="I89" s="24">
        <v>11</v>
      </c>
      <c r="J89" s="24">
        <v>2881</v>
      </c>
      <c r="K89" s="24">
        <f>I89*3</f>
        <v>33</v>
      </c>
      <c r="L89" s="26">
        <f>J89+K89</f>
        <v>2914</v>
      </c>
    </row>
    <row r="90" spans="1:12" x14ac:dyDescent="0.45">
      <c r="A90" s="14">
        <v>77</v>
      </c>
      <c r="B90" s="13" t="s">
        <v>146</v>
      </c>
      <c r="C90" s="14">
        <v>4</v>
      </c>
      <c r="D90" s="16">
        <v>15</v>
      </c>
      <c r="E90" s="13" t="s">
        <v>46</v>
      </c>
      <c r="F90" s="13" t="s">
        <v>47</v>
      </c>
      <c r="G90" s="13" t="s">
        <v>21</v>
      </c>
      <c r="H90" s="13">
        <v>857</v>
      </c>
      <c r="I90" s="13">
        <v>174</v>
      </c>
      <c r="J90" s="13">
        <v>2387</v>
      </c>
      <c r="K90" s="13">
        <f>I90*3</f>
        <v>522</v>
      </c>
      <c r="L90" s="15">
        <f>J90+K90</f>
        <v>2909</v>
      </c>
    </row>
    <row r="91" spans="1:12" x14ac:dyDescent="0.45">
      <c r="A91" s="22">
        <v>78</v>
      </c>
      <c r="B91" s="18" t="s">
        <v>147</v>
      </c>
      <c r="C91" s="17">
        <v>6</v>
      </c>
      <c r="D91" s="20">
        <v>16</v>
      </c>
      <c r="E91" s="18" t="s">
        <v>148</v>
      </c>
      <c r="F91" s="18" t="s">
        <v>149</v>
      </c>
      <c r="G91" s="18" t="s">
        <v>21</v>
      </c>
      <c r="H91" s="18">
        <v>1042</v>
      </c>
      <c r="I91" s="18">
        <v>26</v>
      </c>
      <c r="J91" s="18">
        <v>2830</v>
      </c>
      <c r="K91" s="18">
        <f>I91*3</f>
        <v>78</v>
      </c>
      <c r="L91" s="19">
        <f>J91+K91</f>
        <v>2908</v>
      </c>
    </row>
    <row r="92" spans="1:12" x14ac:dyDescent="0.45">
      <c r="A92" s="14">
        <v>79</v>
      </c>
      <c r="B92" s="13" t="s">
        <v>150</v>
      </c>
      <c r="C92" s="14">
        <v>5</v>
      </c>
      <c r="D92" s="16">
        <v>10</v>
      </c>
      <c r="E92" s="13" t="s">
        <v>23</v>
      </c>
      <c r="F92" s="13" t="s">
        <v>24</v>
      </c>
      <c r="G92" s="13" t="s">
        <v>21</v>
      </c>
      <c r="H92" s="13">
        <v>981</v>
      </c>
      <c r="I92" s="13">
        <v>75</v>
      </c>
      <c r="J92" s="13">
        <v>2682</v>
      </c>
      <c r="K92" s="13">
        <f t="shared" si="8"/>
        <v>225</v>
      </c>
      <c r="L92" s="15">
        <f t="shared" si="9"/>
        <v>2907</v>
      </c>
    </row>
    <row r="93" spans="1:12" x14ac:dyDescent="0.45">
      <c r="A93" s="25" t="s">
        <v>151</v>
      </c>
      <c r="B93" s="24" t="s">
        <v>152</v>
      </c>
      <c r="C93" s="25" t="s">
        <v>18</v>
      </c>
      <c r="D93" s="27">
        <v>4</v>
      </c>
      <c r="E93" s="24" t="s">
        <v>19</v>
      </c>
      <c r="F93" s="24" t="s">
        <v>20</v>
      </c>
      <c r="G93" s="24" t="s">
        <v>21</v>
      </c>
      <c r="H93" s="24">
        <v>942</v>
      </c>
      <c r="I93" s="29">
        <v>106</v>
      </c>
      <c r="J93" s="24">
        <v>2588</v>
      </c>
      <c r="K93" s="24">
        <f t="shared" si="8"/>
        <v>318</v>
      </c>
      <c r="L93" s="26">
        <f t="shared" si="9"/>
        <v>2906</v>
      </c>
    </row>
    <row r="94" spans="1:12" x14ac:dyDescent="0.45">
      <c r="A94" s="23" t="s">
        <v>151</v>
      </c>
      <c r="B94" s="24" t="s">
        <v>153</v>
      </c>
      <c r="C94" s="25" t="s">
        <v>18</v>
      </c>
      <c r="D94" s="27">
        <v>17</v>
      </c>
      <c r="E94" s="24" t="s">
        <v>154</v>
      </c>
      <c r="F94" s="24" t="s">
        <v>122</v>
      </c>
      <c r="G94" s="24" t="s">
        <v>21</v>
      </c>
      <c r="H94" s="24">
        <v>1071</v>
      </c>
      <c r="I94" s="24">
        <v>3</v>
      </c>
      <c r="J94" s="24">
        <v>2897</v>
      </c>
      <c r="K94" s="24">
        <f>I94*3</f>
        <v>9</v>
      </c>
      <c r="L94" s="26">
        <f>J94+K94</f>
        <v>2906</v>
      </c>
    </row>
    <row r="95" spans="1:12" x14ac:dyDescent="0.45">
      <c r="A95" s="23" t="s">
        <v>155</v>
      </c>
      <c r="B95" s="24" t="s">
        <v>156</v>
      </c>
      <c r="C95" s="25">
        <v>7</v>
      </c>
      <c r="D95" s="27">
        <v>17</v>
      </c>
      <c r="E95" s="24" t="s">
        <v>157</v>
      </c>
      <c r="F95" s="24" t="s">
        <v>158</v>
      </c>
      <c r="G95" s="24" t="s">
        <v>21</v>
      </c>
      <c r="H95" s="24">
        <v>852</v>
      </c>
      <c r="I95" s="24">
        <v>178</v>
      </c>
      <c r="J95" s="24">
        <v>2371</v>
      </c>
      <c r="K95" s="24">
        <f>I95*3</f>
        <v>534</v>
      </c>
      <c r="L95" s="26">
        <f>J95+K95</f>
        <v>2905</v>
      </c>
    </row>
    <row r="96" spans="1:12" x14ac:dyDescent="0.45">
      <c r="A96" s="23" t="s">
        <v>155</v>
      </c>
      <c r="B96" s="24" t="s">
        <v>159</v>
      </c>
      <c r="C96" s="25">
        <v>5</v>
      </c>
      <c r="D96" s="25">
        <v>10</v>
      </c>
      <c r="E96" s="24" t="s">
        <v>23</v>
      </c>
      <c r="F96" s="24" t="s">
        <v>24</v>
      </c>
      <c r="G96" s="24" t="s">
        <v>21</v>
      </c>
      <c r="H96" s="24">
        <v>964</v>
      </c>
      <c r="I96" s="24">
        <v>88</v>
      </c>
      <c r="J96" s="24">
        <v>2641</v>
      </c>
      <c r="K96" s="24">
        <f t="shared" si="8"/>
        <v>264</v>
      </c>
      <c r="L96" s="26">
        <f t="shared" si="9"/>
        <v>2905</v>
      </c>
    </row>
    <row r="97" spans="1:12" x14ac:dyDescent="0.45">
      <c r="A97" s="14">
        <v>84</v>
      </c>
      <c r="B97" s="13" t="s">
        <v>160</v>
      </c>
      <c r="C97" s="14">
        <v>5</v>
      </c>
      <c r="D97" s="16">
        <v>12</v>
      </c>
      <c r="E97" s="13" t="s">
        <v>161</v>
      </c>
      <c r="F97" s="13" t="s">
        <v>162</v>
      </c>
      <c r="G97" s="13" t="s">
        <v>21</v>
      </c>
      <c r="H97" s="13">
        <v>1002</v>
      </c>
      <c r="I97" s="13">
        <v>58</v>
      </c>
      <c r="J97" s="13">
        <v>2729</v>
      </c>
      <c r="K97" s="13">
        <f t="shared" si="8"/>
        <v>174</v>
      </c>
      <c r="L97" s="15">
        <f t="shared" si="9"/>
        <v>2903</v>
      </c>
    </row>
    <row r="98" spans="1:12" x14ac:dyDescent="0.45">
      <c r="A98" s="25" t="s">
        <v>163</v>
      </c>
      <c r="B98" s="24" t="s">
        <v>164</v>
      </c>
      <c r="C98" s="25">
        <v>4</v>
      </c>
      <c r="D98" s="27">
        <v>13</v>
      </c>
      <c r="E98" s="24" t="s">
        <v>165</v>
      </c>
      <c r="F98" s="24" t="s">
        <v>166</v>
      </c>
      <c r="G98" s="24" t="s">
        <v>21</v>
      </c>
      <c r="H98" s="24">
        <v>1007</v>
      </c>
      <c r="I98" s="24">
        <v>54</v>
      </c>
      <c r="J98" s="24">
        <v>2740</v>
      </c>
      <c r="K98" s="24">
        <f t="shared" si="8"/>
        <v>162</v>
      </c>
      <c r="L98" s="26">
        <f t="shared" si="9"/>
        <v>2902</v>
      </c>
    </row>
    <row r="99" spans="1:12" x14ac:dyDescent="0.45">
      <c r="A99" s="25" t="s">
        <v>163</v>
      </c>
      <c r="B99" s="30" t="s">
        <v>167</v>
      </c>
      <c r="C99" s="25">
        <v>5</v>
      </c>
      <c r="D99" s="25">
        <v>17</v>
      </c>
      <c r="E99" s="24" t="s">
        <v>38</v>
      </c>
      <c r="F99" s="24" t="s">
        <v>39</v>
      </c>
      <c r="G99" s="24" t="s">
        <v>21</v>
      </c>
      <c r="H99" s="24">
        <v>927</v>
      </c>
      <c r="I99" s="24">
        <v>118</v>
      </c>
      <c r="J99" s="24">
        <v>2548</v>
      </c>
      <c r="K99" s="24">
        <f t="shared" si="8"/>
        <v>354</v>
      </c>
      <c r="L99" s="26">
        <f t="shared" si="9"/>
        <v>2902</v>
      </c>
    </row>
    <row r="100" spans="1:12" x14ac:dyDescent="0.45">
      <c r="A100" s="22">
        <v>87</v>
      </c>
      <c r="B100" s="18" t="s">
        <v>168</v>
      </c>
      <c r="C100" s="17" t="s">
        <v>18</v>
      </c>
      <c r="D100" s="20">
        <v>19</v>
      </c>
      <c r="E100" s="18" t="s">
        <v>71</v>
      </c>
      <c r="F100" s="18" t="s">
        <v>72</v>
      </c>
      <c r="G100" s="18" t="s">
        <v>21</v>
      </c>
      <c r="H100" s="18">
        <v>961</v>
      </c>
      <c r="I100" s="18">
        <v>91</v>
      </c>
      <c r="J100" s="18">
        <v>2625</v>
      </c>
      <c r="K100" s="18">
        <f t="shared" si="8"/>
        <v>273</v>
      </c>
      <c r="L100" s="19">
        <f t="shared" si="9"/>
        <v>2898</v>
      </c>
    </row>
    <row r="101" spans="1:12" x14ac:dyDescent="0.45">
      <c r="A101" s="14">
        <v>88</v>
      </c>
      <c r="B101" s="13" t="s">
        <v>169</v>
      </c>
      <c r="C101" s="14">
        <v>4</v>
      </c>
      <c r="D101" s="14">
        <v>10</v>
      </c>
      <c r="E101" s="13" t="s">
        <v>136</v>
      </c>
      <c r="F101" s="13" t="s">
        <v>137</v>
      </c>
      <c r="G101" s="13" t="s">
        <v>21</v>
      </c>
      <c r="H101" s="13">
        <v>929</v>
      </c>
      <c r="I101" s="13">
        <v>116</v>
      </c>
      <c r="J101" s="13">
        <v>2548</v>
      </c>
      <c r="K101" s="13">
        <f t="shared" si="8"/>
        <v>348</v>
      </c>
      <c r="L101" s="15">
        <f t="shared" si="9"/>
        <v>2896</v>
      </c>
    </row>
    <row r="102" spans="1:12" x14ac:dyDescent="0.45">
      <c r="A102" s="22">
        <v>89</v>
      </c>
      <c r="B102" s="18" t="s">
        <v>170</v>
      </c>
      <c r="C102" s="17">
        <v>7</v>
      </c>
      <c r="D102" s="20">
        <v>20</v>
      </c>
      <c r="E102" s="18" t="s">
        <v>57</v>
      </c>
      <c r="F102" s="18" t="s">
        <v>58</v>
      </c>
      <c r="G102" s="18" t="s">
        <v>21</v>
      </c>
      <c r="H102" s="18">
        <v>699</v>
      </c>
      <c r="I102" s="18">
        <v>300</v>
      </c>
      <c r="J102" s="18">
        <v>1993</v>
      </c>
      <c r="K102" s="18">
        <f>I102*3</f>
        <v>900</v>
      </c>
      <c r="L102" s="19">
        <f>J102+K102</f>
        <v>2893</v>
      </c>
    </row>
    <row r="103" spans="1:12" x14ac:dyDescent="0.45">
      <c r="A103" s="22">
        <v>90</v>
      </c>
      <c r="B103" s="18" t="s">
        <v>171</v>
      </c>
      <c r="C103" s="17">
        <v>7</v>
      </c>
      <c r="D103" s="20">
        <v>20</v>
      </c>
      <c r="E103" s="18" t="s">
        <v>172</v>
      </c>
      <c r="F103" s="18" t="s">
        <v>173</v>
      </c>
      <c r="G103" s="18" t="s">
        <v>21</v>
      </c>
      <c r="H103" s="18">
        <v>1027</v>
      </c>
      <c r="I103" s="18">
        <v>38</v>
      </c>
      <c r="J103" s="18">
        <v>2763</v>
      </c>
      <c r="K103" s="18">
        <f>I103*3</f>
        <v>114</v>
      </c>
      <c r="L103" s="19">
        <f>J103+K103</f>
        <v>2877</v>
      </c>
    </row>
    <row r="104" spans="1:12" x14ac:dyDescent="0.45">
      <c r="A104" s="17">
        <v>91</v>
      </c>
      <c r="B104" s="18" t="s">
        <v>174</v>
      </c>
      <c r="C104" s="17">
        <v>4</v>
      </c>
      <c r="D104" s="20">
        <v>14</v>
      </c>
      <c r="E104" s="18" t="s">
        <v>55</v>
      </c>
      <c r="F104" s="18" t="s">
        <v>56</v>
      </c>
      <c r="G104" s="18" t="s">
        <v>21</v>
      </c>
      <c r="H104" s="18">
        <v>983</v>
      </c>
      <c r="I104" s="18">
        <v>73</v>
      </c>
      <c r="J104" s="18">
        <v>2649</v>
      </c>
      <c r="K104" s="18">
        <f t="shared" si="8"/>
        <v>219</v>
      </c>
      <c r="L104" s="19">
        <f t="shared" si="9"/>
        <v>2868</v>
      </c>
    </row>
    <row r="105" spans="1:12" x14ac:dyDescent="0.45">
      <c r="A105" s="22">
        <v>92</v>
      </c>
      <c r="B105" s="18" t="s">
        <v>175</v>
      </c>
      <c r="C105" s="17">
        <v>4</v>
      </c>
      <c r="D105" s="20">
        <v>4</v>
      </c>
      <c r="E105" s="18" t="s">
        <v>109</v>
      </c>
      <c r="F105" s="18" t="s">
        <v>110</v>
      </c>
      <c r="G105" s="18" t="s">
        <v>21</v>
      </c>
      <c r="H105" s="18">
        <v>861</v>
      </c>
      <c r="I105" s="18">
        <v>171</v>
      </c>
      <c r="J105" s="18">
        <v>2333</v>
      </c>
      <c r="K105" s="18">
        <f t="shared" si="8"/>
        <v>513</v>
      </c>
      <c r="L105" s="19">
        <f t="shared" si="9"/>
        <v>2846</v>
      </c>
    </row>
    <row r="106" spans="1:12" x14ac:dyDescent="0.45">
      <c r="A106" s="22">
        <v>93</v>
      </c>
      <c r="B106" s="18" t="s">
        <v>176</v>
      </c>
      <c r="C106" s="17">
        <v>7</v>
      </c>
      <c r="D106" s="20">
        <v>13</v>
      </c>
      <c r="E106" s="18" t="s">
        <v>62</v>
      </c>
      <c r="F106" s="18" t="s">
        <v>63</v>
      </c>
      <c r="G106" s="18" t="s">
        <v>21</v>
      </c>
      <c r="H106" s="18">
        <v>1073</v>
      </c>
      <c r="I106" s="18">
        <v>1</v>
      </c>
      <c r="J106" s="18">
        <v>2841</v>
      </c>
      <c r="K106" s="18">
        <f>I106*3</f>
        <v>3</v>
      </c>
      <c r="L106" s="19">
        <f>J106+K106</f>
        <v>2844</v>
      </c>
    </row>
    <row r="107" spans="1:12" x14ac:dyDescent="0.45">
      <c r="A107" s="17">
        <v>94</v>
      </c>
      <c r="B107" s="18" t="s">
        <v>177</v>
      </c>
      <c r="C107" s="17">
        <v>7</v>
      </c>
      <c r="D107" s="20">
        <v>13</v>
      </c>
      <c r="E107" s="18" t="s">
        <v>62</v>
      </c>
      <c r="F107" s="18" t="s">
        <v>63</v>
      </c>
      <c r="G107" s="18" t="s">
        <v>21</v>
      </c>
      <c r="H107" s="18">
        <v>1031</v>
      </c>
      <c r="I107" s="18">
        <v>35</v>
      </c>
      <c r="J107" s="18">
        <v>2738</v>
      </c>
      <c r="K107" s="18">
        <f>I107*3</f>
        <v>105</v>
      </c>
      <c r="L107" s="19">
        <f>J107+K107</f>
        <v>2843</v>
      </c>
    </row>
    <row r="108" spans="1:12" x14ac:dyDescent="0.45">
      <c r="A108" s="14">
        <v>95</v>
      </c>
      <c r="B108" s="13" t="s">
        <v>178</v>
      </c>
      <c r="C108" s="14">
        <v>6</v>
      </c>
      <c r="D108" s="14">
        <v>10</v>
      </c>
      <c r="E108" s="13" t="s">
        <v>179</v>
      </c>
      <c r="F108" s="13" t="s">
        <v>180</v>
      </c>
      <c r="G108" s="13" t="s">
        <v>21</v>
      </c>
      <c r="H108" s="13">
        <v>1064</v>
      </c>
      <c r="I108" s="13">
        <v>8</v>
      </c>
      <c r="J108" s="13">
        <v>2807</v>
      </c>
      <c r="K108" s="13">
        <f t="shared" si="8"/>
        <v>24</v>
      </c>
      <c r="L108" s="15">
        <f t="shared" si="9"/>
        <v>2831</v>
      </c>
    </row>
    <row r="109" spans="1:12" x14ac:dyDescent="0.45">
      <c r="A109" s="17">
        <v>96</v>
      </c>
      <c r="B109" s="18" t="s">
        <v>181</v>
      </c>
      <c r="C109" s="17">
        <v>6</v>
      </c>
      <c r="D109" s="20">
        <v>13</v>
      </c>
      <c r="E109" s="18" t="s">
        <v>106</v>
      </c>
      <c r="F109" s="18" t="s">
        <v>66</v>
      </c>
      <c r="G109" s="18" t="s">
        <v>21</v>
      </c>
      <c r="H109" s="18">
        <v>1057</v>
      </c>
      <c r="I109" s="18">
        <v>14</v>
      </c>
      <c r="J109" s="18">
        <v>2776</v>
      </c>
      <c r="K109" s="18">
        <f>I109*3</f>
        <v>42</v>
      </c>
      <c r="L109" s="19">
        <f>J109+K109</f>
        <v>2818</v>
      </c>
    </row>
    <row r="110" spans="1:12" x14ac:dyDescent="0.45">
      <c r="A110" s="12">
        <v>97</v>
      </c>
      <c r="B110" s="13" t="s">
        <v>182</v>
      </c>
      <c r="C110" s="14" t="s">
        <v>18</v>
      </c>
      <c r="D110" s="16">
        <v>17</v>
      </c>
      <c r="E110" s="13" t="s">
        <v>81</v>
      </c>
      <c r="F110" s="13" t="s">
        <v>183</v>
      </c>
      <c r="G110" s="13" t="s">
        <v>21</v>
      </c>
      <c r="H110" s="13">
        <v>1050</v>
      </c>
      <c r="I110" s="13">
        <v>20</v>
      </c>
      <c r="J110" s="13">
        <v>2755</v>
      </c>
      <c r="K110" s="13">
        <f>I110*3</f>
        <v>60</v>
      </c>
      <c r="L110" s="15">
        <f>J110+K110</f>
        <v>2815</v>
      </c>
    </row>
    <row r="111" spans="1:12" x14ac:dyDescent="0.45">
      <c r="A111" s="25" t="s">
        <v>184</v>
      </c>
      <c r="B111" s="24" t="s">
        <v>181</v>
      </c>
      <c r="C111" s="25">
        <v>6</v>
      </c>
      <c r="D111" s="27">
        <v>12</v>
      </c>
      <c r="E111" s="24" t="s">
        <v>106</v>
      </c>
      <c r="F111" s="24" t="s">
        <v>66</v>
      </c>
      <c r="G111" s="24" t="s">
        <v>21</v>
      </c>
      <c r="H111" s="24">
        <v>1057</v>
      </c>
      <c r="I111" s="24">
        <v>14</v>
      </c>
      <c r="J111" s="24">
        <v>2767</v>
      </c>
      <c r="K111" s="24">
        <f t="shared" ref="K111" si="10">I111*3</f>
        <v>42</v>
      </c>
      <c r="L111" s="26">
        <f t="shared" ref="L111" si="11">J111+K111</f>
        <v>2809</v>
      </c>
    </row>
    <row r="112" spans="1:12" x14ac:dyDescent="0.45">
      <c r="A112" s="25" t="s">
        <v>184</v>
      </c>
      <c r="B112" s="24" t="s">
        <v>185</v>
      </c>
      <c r="C112" s="25">
        <v>6</v>
      </c>
      <c r="D112" s="27">
        <v>13</v>
      </c>
      <c r="E112" s="24" t="s">
        <v>65</v>
      </c>
      <c r="F112" s="24" t="s">
        <v>186</v>
      </c>
      <c r="G112" s="24" t="s">
        <v>21</v>
      </c>
      <c r="H112" s="24">
        <v>1006</v>
      </c>
      <c r="I112" s="24">
        <v>55</v>
      </c>
      <c r="J112" s="24">
        <v>2644</v>
      </c>
      <c r="K112" s="24">
        <f>I112*3</f>
        <v>165</v>
      </c>
      <c r="L112" s="26">
        <f>J112+K112</f>
        <v>2809</v>
      </c>
    </row>
    <row r="113" spans="1:12" x14ac:dyDescent="0.45">
      <c r="A113" s="14">
        <v>100</v>
      </c>
      <c r="B113" s="13" t="s">
        <v>187</v>
      </c>
      <c r="C113" s="14">
        <v>7</v>
      </c>
      <c r="D113" s="14">
        <v>17</v>
      </c>
      <c r="E113" s="13" t="s">
        <v>99</v>
      </c>
      <c r="F113" s="13" t="s">
        <v>51</v>
      </c>
      <c r="G113" s="13" t="s">
        <v>21</v>
      </c>
      <c r="H113" s="13">
        <v>927</v>
      </c>
      <c r="I113" s="13">
        <v>118</v>
      </c>
      <c r="J113" s="13">
        <v>2437</v>
      </c>
      <c r="K113" s="13">
        <f>I113*3</f>
        <v>354</v>
      </c>
      <c r="L113" s="15">
        <f>J113+K113</f>
        <v>2791</v>
      </c>
    </row>
    <row r="114" spans="1:12" x14ac:dyDescent="0.45">
      <c r="A114" s="17">
        <v>101</v>
      </c>
      <c r="B114" s="18" t="s">
        <v>188</v>
      </c>
      <c r="C114" s="17">
        <v>7</v>
      </c>
      <c r="D114" s="17">
        <v>12</v>
      </c>
      <c r="E114" s="18" t="s">
        <v>62</v>
      </c>
      <c r="F114" s="18" t="s">
        <v>63</v>
      </c>
      <c r="G114" s="18" t="s">
        <v>21</v>
      </c>
      <c r="H114" s="18">
        <v>1007</v>
      </c>
      <c r="I114" s="18">
        <v>54</v>
      </c>
      <c r="J114" s="18">
        <v>2621</v>
      </c>
      <c r="K114" s="18">
        <f>I114*3</f>
        <v>162</v>
      </c>
      <c r="L114" s="19">
        <f>J114+K114</f>
        <v>2783</v>
      </c>
    </row>
    <row r="115" spans="1:12" x14ac:dyDescent="0.45">
      <c r="A115" s="22">
        <v>102</v>
      </c>
      <c r="B115" s="18" t="s">
        <v>189</v>
      </c>
      <c r="C115" s="17" t="s">
        <v>18</v>
      </c>
      <c r="D115" s="17">
        <v>11</v>
      </c>
      <c r="E115" s="18" t="s">
        <v>124</v>
      </c>
      <c r="F115" s="18" t="s">
        <v>122</v>
      </c>
      <c r="G115" s="18" t="s">
        <v>21</v>
      </c>
      <c r="H115" s="18">
        <v>1056</v>
      </c>
      <c r="I115" s="18">
        <v>15</v>
      </c>
      <c r="J115" s="18">
        <v>2736</v>
      </c>
      <c r="K115" s="18">
        <f>I115*3</f>
        <v>45</v>
      </c>
      <c r="L115" s="15">
        <f>J115+K115</f>
        <v>2781</v>
      </c>
    </row>
    <row r="116" spans="1:12" x14ac:dyDescent="0.45">
      <c r="A116" s="17">
        <v>103</v>
      </c>
      <c r="B116" s="18" t="s">
        <v>190</v>
      </c>
      <c r="C116" s="17" t="s">
        <v>18</v>
      </c>
      <c r="D116" s="20">
        <v>3</v>
      </c>
      <c r="E116" s="18" t="s">
        <v>121</v>
      </c>
      <c r="F116" s="18" t="s">
        <v>122</v>
      </c>
      <c r="G116" s="18" t="s">
        <v>21</v>
      </c>
      <c r="H116" s="18">
        <v>1063</v>
      </c>
      <c r="I116" s="21">
        <v>9</v>
      </c>
      <c r="J116" s="18">
        <v>2737</v>
      </c>
      <c r="K116" s="18">
        <f t="shared" si="8"/>
        <v>27</v>
      </c>
      <c r="L116" s="19">
        <f t="shared" si="9"/>
        <v>2764</v>
      </c>
    </row>
    <row r="117" spans="1:12" x14ac:dyDescent="0.45">
      <c r="A117" s="12">
        <v>104</v>
      </c>
      <c r="B117" s="13" t="s">
        <v>191</v>
      </c>
      <c r="C117" s="14" t="s">
        <v>18</v>
      </c>
      <c r="D117" s="16">
        <v>17</v>
      </c>
      <c r="E117" s="13" t="s">
        <v>71</v>
      </c>
      <c r="F117" s="13" t="s">
        <v>72</v>
      </c>
      <c r="G117" s="13" t="s">
        <v>21</v>
      </c>
      <c r="H117" s="13">
        <v>917</v>
      </c>
      <c r="I117" s="13">
        <v>126</v>
      </c>
      <c r="J117" s="13">
        <v>2357</v>
      </c>
      <c r="K117" s="13">
        <f>I117*3</f>
        <v>378</v>
      </c>
      <c r="L117" s="15">
        <f>J117+K117</f>
        <v>2735</v>
      </c>
    </row>
    <row r="118" spans="1:12" x14ac:dyDescent="0.45">
      <c r="A118" s="12">
        <v>105</v>
      </c>
      <c r="B118" s="13" t="s">
        <v>192</v>
      </c>
      <c r="C118" s="14" t="s">
        <v>18</v>
      </c>
      <c r="D118" s="14">
        <v>3</v>
      </c>
      <c r="E118" s="13" t="s">
        <v>19</v>
      </c>
      <c r="F118" s="13" t="s">
        <v>20</v>
      </c>
      <c r="G118" s="13" t="s">
        <v>21</v>
      </c>
      <c r="H118" s="13">
        <v>920</v>
      </c>
      <c r="I118" s="13">
        <v>124</v>
      </c>
      <c r="J118" s="13">
        <v>2341</v>
      </c>
      <c r="K118" s="13">
        <f t="shared" si="8"/>
        <v>372</v>
      </c>
      <c r="L118" s="15">
        <f t="shared" si="9"/>
        <v>2713</v>
      </c>
    </row>
    <row r="119" spans="1:12" x14ac:dyDescent="0.45">
      <c r="A119" s="22">
        <v>106</v>
      </c>
      <c r="B119" s="18" t="s">
        <v>171</v>
      </c>
      <c r="C119" s="17">
        <v>7</v>
      </c>
      <c r="D119" s="20">
        <v>20</v>
      </c>
      <c r="E119" s="18" t="s">
        <v>172</v>
      </c>
      <c r="F119" s="18" t="s">
        <v>173</v>
      </c>
      <c r="G119" s="18" t="s">
        <v>21</v>
      </c>
      <c r="H119" s="18">
        <v>1027</v>
      </c>
      <c r="I119" s="18">
        <v>38</v>
      </c>
      <c r="J119" s="18">
        <v>2590</v>
      </c>
      <c r="K119" s="18">
        <f t="shared" si="8"/>
        <v>114</v>
      </c>
      <c r="L119" s="15">
        <f>J119+K119</f>
        <v>2704</v>
      </c>
    </row>
    <row r="120" spans="1:12" x14ac:dyDescent="0.45">
      <c r="A120" s="17">
        <v>107</v>
      </c>
      <c r="B120" s="18" t="s">
        <v>193</v>
      </c>
      <c r="C120" s="17" t="s">
        <v>18</v>
      </c>
      <c r="D120" s="17">
        <v>17</v>
      </c>
      <c r="E120" s="18" t="s">
        <v>124</v>
      </c>
      <c r="F120" s="18" t="s">
        <v>122</v>
      </c>
      <c r="G120" s="18" t="s">
        <v>21</v>
      </c>
      <c r="H120" s="18">
        <v>1048</v>
      </c>
      <c r="I120" s="18">
        <v>21</v>
      </c>
      <c r="J120" s="18">
        <v>2615</v>
      </c>
      <c r="K120" s="18">
        <f>I120*3</f>
        <v>63</v>
      </c>
      <c r="L120" s="19">
        <f>J120+K120</f>
        <v>2678</v>
      </c>
    </row>
    <row r="121" spans="1:12" x14ac:dyDescent="0.45">
      <c r="A121" s="17">
        <v>108</v>
      </c>
      <c r="B121" s="18" t="s">
        <v>194</v>
      </c>
      <c r="C121" s="17" t="s">
        <v>18</v>
      </c>
      <c r="D121" s="20">
        <v>13</v>
      </c>
      <c r="E121" s="18" t="s">
        <v>195</v>
      </c>
      <c r="F121" s="18" t="s">
        <v>196</v>
      </c>
      <c r="G121" s="18" t="s">
        <v>21</v>
      </c>
      <c r="H121" s="18">
        <v>958</v>
      </c>
      <c r="I121" s="18">
        <v>93</v>
      </c>
      <c r="J121" s="18">
        <v>2379</v>
      </c>
      <c r="K121" s="18">
        <f>I121*3</f>
        <v>279</v>
      </c>
      <c r="L121" s="19">
        <f>J121+K121</f>
        <v>2658</v>
      </c>
    </row>
    <row r="122" spans="1:12" x14ac:dyDescent="0.45">
      <c r="A122" s="17">
        <v>109</v>
      </c>
      <c r="B122" s="18" t="s">
        <v>197</v>
      </c>
      <c r="C122" s="17">
        <v>7</v>
      </c>
      <c r="D122" s="20">
        <v>14</v>
      </c>
      <c r="E122" s="18" t="s">
        <v>172</v>
      </c>
      <c r="F122" s="18" t="s">
        <v>198</v>
      </c>
      <c r="G122" s="18" t="s">
        <v>21</v>
      </c>
      <c r="H122" s="18">
        <v>1078</v>
      </c>
      <c r="I122" s="18">
        <v>0</v>
      </c>
      <c r="J122" s="18">
        <v>0</v>
      </c>
      <c r="K122" s="18">
        <f>I122*3</f>
        <v>0</v>
      </c>
      <c r="L122" s="19">
        <f>J122+K122</f>
        <v>0</v>
      </c>
    </row>
    <row r="123" spans="1:12" x14ac:dyDescent="0.45">
      <c r="A123" s="14">
        <v>110</v>
      </c>
      <c r="B123" s="13" t="s">
        <v>199</v>
      </c>
      <c r="C123" s="14" t="s">
        <v>18</v>
      </c>
      <c r="D123" s="16">
        <v>10</v>
      </c>
      <c r="E123" s="13" t="s">
        <v>71</v>
      </c>
      <c r="F123" s="13" t="s">
        <v>72</v>
      </c>
      <c r="G123" s="13" t="s">
        <v>21</v>
      </c>
      <c r="H123" s="13">
        <v>1034</v>
      </c>
      <c r="I123" s="13">
        <v>0</v>
      </c>
      <c r="J123" s="13">
        <v>0</v>
      </c>
      <c r="K123" s="13">
        <f>I123*3</f>
        <v>0</v>
      </c>
      <c r="L123" s="15">
        <f>J123+K123</f>
        <v>0</v>
      </c>
    </row>
    <row r="124" spans="1:12" x14ac:dyDescent="0.45">
      <c r="A124" s="31" t="s">
        <v>200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</row>
    <row r="125" spans="1:12" x14ac:dyDescent="0.45">
      <c r="A125" s="33" t="s">
        <v>201</v>
      </c>
      <c r="B125" s="34"/>
      <c r="C125" s="35"/>
      <c r="D125" s="34"/>
      <c r="E125" s="34"/>
      <c r="F125" s="34"/>
      <c r="G125" s="34"/>
      <c r="H125" s="34"/>
      <c r="I125" s="36"/>
      <c r="J125" s="37"/>
      <c r="K125" s="34"/>
    </row>
  </sheetData>
  <mergeCells count="5">
    <mergeCell ref="A1:J1"/>
    <mergeCell ref="A3:J3"/>
    <mergeCell ref="A5:J5"/>
    <mergeCell ref="A9:J9"/>
    <mergeCell ref="A124:K1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Yoder</dc:creator>
  <cp:lastModifiedBy>Jefferson Yoder</cp:lastModifiedBy>
  <dcterms:created xsi:type="dcterms:W3CDTF">2020-08-17T13:59:05Z</dcterms:created>
  <dcterms:modified xsi:type="dcterms:W3CDTF">2020-08-17T14:00:34Z</dcterms:modified>
</cp:coreProperties>
</file>